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mc:AlternateContent xmlns:mc="http://schemas.openxmlformats.org/markup-compatibility/2006">
    <mc:Choice Requires="x15">
      <x15ac:absPath xmlns:x15ac="http://schemas.microsoft.com/office/spreadsheetml/2010/11/ac" url="C:\Users\erik.drenko\Desktop\Cenník 2023\"/>
    </mc:Choice>
  </mc:AlternateContent>
  <xr:revisionPtr revIDLastSave="0" documentId="13_ncr:1_{48A2F196-C359-478E-97AA-4A906D7CC56B}" xr6:coauthVersionLast="47" xr6:coauthVersionMax="47" xr10:uidLastSave="{00000000-0000-0000-0000-000000000000}"/>
  <bookViews>
    <workbookView xWindow="-120" yWindow="-120" windowWidth="29040" windowHeight="15840" xr2:uid="{00000000-000D-0000-FFFF-FFFF00000000}"/>
  </bookViews>
  <sheets>
    <sheet name="Vstavané spotrebiče MORA" sheetId="1" r:id="rId1"/>
  </sheets>
  <definedNames>
    <definedName name="_xlnm.Print_Titles" localSheetId="0">'Vstavané spotrebiče MORA'!$7:$9</definedName>
    <definedName name="_xlnm.Print_Area" localSheetId="0">'Vstavané spotrebiče MORA'!$A$1:$K$123</definedName>
  </definedNames>
  <calcPr calcId="191029" concurrentManualCount="4"/>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89" i="1" l="1"/>
  <c r="S92" i="1"/>
  <c r="S94" i="1"/>
  <c r="S96" i="1"/>
  <c r="S98" i="1"/>
  <c r="S70" i="1"/>
  <c r="S66" i="1"/>
  <c r="S59" i="1"/>
  <c r="S93" i="1"/>
  <c r="S68" i="1"/>
  <c r="S75" i="1"/>
  <c r="S76" i="1"/>
  <c r="S74" i="1"/>
  <c r="S73" i="1"/>
  <c r="S72" i="1"/>
  <c r="S71" i="1"/>
  <c r="S69" i="1"/>
  <c r="S67" i="1"/>
  <c r="S65" i="1"/>
  <c r="S64" i="1"/>
  <c r="S63" i="1"/>
  <c r="S62" i="1"/>
  <c r="S61" i="1"/>
  <c r="S58" i="1"/>
  <c r="S57" i="1"/>
  <c r="S56" i="1"/>
  <c r="S55" i="1"/>
  <c r="S83" i="1" l="1"/>
  <c r="S82" i="1"/>
  <c r="S81" i="1"/>
  <c r="S80" i="1"/>
  <c r="S79" i="1"/>
  <c r="S78" i="1"/>
  <c r="S22" i="1"/>
  <c r="S21" i="1"/>
  <c r="S17" i="1"/>
  <c r="S97" i="1" l="1"/>
  <c r="S95" i="1"/>
  <c r="S91" i="1"/>
  <c r="S90" i="1"/>
  <c r="S88" i="1"/>
  <c r="S87" i="1"/>
  <c r="S86" i="1"/>
  <c r="S85" i="1"/>
  <c r="S104" i="1"/>
  <c r="S103" i="1"/>
  <c r="S101" i="1"/>
  <c r="S100" i="1"/>
  <c r="S20" i="1"/>
  <c r="S19" i="1"/>
  <c r="S26" i="1" l="1"/>
  <c r="S23" i="1"/>
  <c r="S16" i="1"/>
  <c r="S12" i="1"/>
</calcChain>
</file>

<file path=xl/sharedStrings.xml><?xml version="1.0" encoding="utf-8"?>
<sst xmlns="http://schemas.openxmlformats.org/spreadsheetml/2006/main" count="408" uniqueCount="237">
  <si>
    <t xml:space="preserve">CENNÍK VSTAVANÝCH SPOTREBIČOV MORA  </t>
  </si>
  <si>
    <t>SAP kód</t>
  </si>
  <si>
    <t>Bežná cena s DPH</t>
  </si>
  <si>
    <t>RP s DPH</t>
  </si>
  <si>
    <t>Popis výrobku</t>
  </si>
  <si>
    <t>Váha výrobku netto [kg]</t>
  </si>
  <si>
    <t>Váha výrobku brutto [kg]</t>
  </si>
  <si>
    <t>Šírka s obalom [mm]</t>
  </si>
  <si>
    <t>Výška s obalom [mm]</t>
  </si>
  <si>
    <t>Hĺbka s obalom    [mm]</t>
  </si>
  <si>
    <t>Objem (dm3)</t>
  </si>
  <si>
    <t>Šírka bez obalu [mm]</t>
  </si>
  <si>
    <t>Výška bez obalu [mm]</t>
  </si>
  <si>
    <t>Hĺbka bez obalu [mm]</t>
  </si>
  <si>
    <t>Colný kód výrobku</t>
  </si>
  <si>
    <t>Krajina pôvodu</t>
  </si>
  <si>
    <t>Vstavané varné platne</t>
  </si>
  <si>
    <t>Plynové vstavané varné platne samostatné</t>
  </si>
  <si>
    <t>IT</t>
  </si>
  <si>
    <t>VDP 645 GB3</t>
  </si>
  <si>
    <t>P</t>
  </si>
  <si>
    <t>VDP 645 GX1</t>
  </si>
  <si>
    <t>VDP 665 X</t>
  </si>
  <si>
    <t>VDE 310 X</t>
  </si>
  <si>
    <t>SI</t>
  </si>
  <si>
    <t>pekáč</t>
  </si>
  <si>
    <t>plech</t>
  </si>
  <si>
    <t>rošt</t>
  </si>
  <si>
    <t>Vstavané mikrovlnné rúry</t>
  </si>
  <si>
    <t>CN</t>
  </si>
  <si>
    <t>Vstavané umývačky riadu</t>
  </si>
  <si>
    <t xml:space="preserve">Vstavané chladničky                                                                           </t>
  </si>
  <si>
    <t>Pozn.: Zákon o odpadoch č. 223/2001 v platnom znení definuje elektrozariadenia v siedmej časti, § 54a), odsek (2):</t>
  </si>
  <si>
    <t xml:space="preserve">Elektrozariadenia sú zariadenia, ktoré na svoju činnosť potrebujú elektrický prúd alebo elektromagnetické pole a zariadenia na výrobu, prenos a meranie takéhoto prúdu a poľa, </t>
  </si>
  <si>
    <t xml:space="preserve">ktoré spadajú do kategórií elektrozariadení uvedených v prílohe č. 1a a ktoré sú určené na použitie pri hodnote napätia do 1 000 V  pre striedavý prúd a do 1 500 V </t>
  </si>
  <si>
    <t>pre jednosmerný prúd.</t>
  </si>
  <si>
    <t>P =  Premium model</t>
  </si>
  <si>
    <t>Elektrická vstavaná varná platňa, nerezová, 2 liatinové elektrické platne (1 rýchlovarná)</t>
  </si>
  <si>
    <t xml:space="preserve">Voľne stojace umývačky 60cm </t>
  </si>
  <si>
    <r>
      <t xml:space="preserve">Elektrické vstavané varné platne samostatné                          </t>
    </r>
    <r>
      <rPr>
        <i/>
        <sz val="8"/>
        <color rgb="FF000000"/>
        <rFont val="Arial CE"/>
        <family val="2"/>
        <charset val="238"/>
      </rPr>
      <t/>
    </r>
  </si>
  <si>
    <r>
      <t xml:space="preserve">Liatinové vstavané varné platne samostatné                          </t>
    </r>
    <r>
      <rPr>
        <i/>
        <sz val="8"/>
        <color rgb="FF000000"/>
        <rFont val="Arial CE"/>
        <family val="2"/>
        <charset val="238"/>
      </rPr>
      <t/>
    </r>
  </si>
  <si>
    <r>
      <t xml:space="preserve">Sklokeramické vstavané varné platne samostatné          </t>
    </r>
    <r>
      <rPr>
        <i/>
        <sz val="8"/>
        <color rgb="FF000000"/>
        <rFont val="Arial CE"/>
        <family val="2"/>
        <charset val="238"/>
      </rPr>
      <t/>
    </r>
  </si>
  <si>
    <r>
      <t xml:space="preserve">INDUKČNÉ vstavané platne samostatné                          </t>
    </r>
    <r>
      <rPr>
        <i/>
        <sz val="8"/>
        <color rgb="FF000000"/>
        <rFont val="Arial CE"/>
        <family val="2"/>
        <charset val="238"/>
      </rPr>
      <t/>
    </r>
  </si>
  <si>
    <r>
      <t xml:space="preserve">Vstavané elektrické rúry samostatné               </t>
    </r>
    <r>
      <rPr>
        <i/>
        <sz val="8"/>
        <color rgb="FF000000"/>
        <rFont val="Arial CE"/>
        <family val="2"/>
        <charset val="238"/>
      </rPr>
      <t/>
    </r>
  </si>
  <si>
    <r>
      <t>* Záruka 24 mesiacov</t>
    </r>
    <r>
      <rPr>
        <i/>
        <sz val="10"/>
        <color rgb="FF000000"/>
        <rFont val="Arial"/>
        <family val="2"/>
        <charset val="238"/>
      </rPr>
      <t xml:space="preserve">   </t>
    </r>
    <r>
      <rPr>
        <i/>
        <sz val="11"/>
        <color rgb="FF000000"/>
        <rFont val="Arial"/>
        <family val="2"/>
        <charset val="238"/>
      </rPr>
      <t>(Záručná doba začína dňom prevzatia spotrebiča kupujúcim)</t>
    </r>
  </si>
  <si>
    <t>GORENJE Slovakia, s.r.o., obch. skupina MORA, Hodžovo námestie 2A, 811 06 Bratislava</t>
  </si>
  <si>
    <t>EAN kód</t>
  </si>
  <si>
    <t>VC 1811</t>
  </si>
  <si>
    <t>VCN 1821</t>
  </si>
  <si>
    <t>Plynová vstavaná varná platňa, nerez rámik / čierné tvrdené sklo, 4 plynové horáky, extra trojitý wok hořák 3,3 kW, elektrické zapaľovanie horákov, poistky STOP GAS, LIATINOVÉ varné mriežky</t>
  </si>
  <si>
    <t>Plynová vstavaná varná platňa, nerezová, 4 plynové horáky, extra trojitý wok hořák 3,3 kW, elektrické zapaľovanie horákov, poistky STOP GAS, LIATINOVÉ varné mriežky</t>
  </si>
  <si>
    <t>Zákaznícka linka: 0800 105 505             www.mora.sk</t>
  </si>
  <si>
    <t>VDIT 651 FF</t>
  </si>
  <si>
    <t>PZE (Poplatky za znehodnotenie elektroodpadu) platné od 1.1.2020</t>
  </si>
  <si>
    <t>N = Novinka</t>
  </si>
  <si>
    <t>N</t>
  </si>
  <si>
    <t>TR</t>
  </si>
  <si>
    <t>VDSK 331 FF</t>
  </si>
  <si>
    <t>VDST 331 FF</t>
  </si>
  <si>
    <t>VDST 332 FF</t>
  </si>
  <si>
    <t>VDST 651 C</t>
  </si>
  <si>
    <t>VDST 650 FF</t>
  </si>
  <si>
    <t>VDSK 651 C</t>
  </si>
  <si>
    <t>VDST 651 FF</t>
  </si>
  <si>
    <t>VDST 652 X</t>
  </si>
  <si>
    <t>VDST 652 FF</t>
  </si>
  <si>
    <t>VDSS 654 FF</t>
  </si>
  <si>
    <t>VDSS 654 FFW</t>
  </si>
  <si>
    <t>7, 7</t>
  </si>
  <si>
    <t>8, 2</t>
  </si>
  <si>
    <t>Sklokeramická vstavaná platňa, zbrúsené hrany – možnosť zabudovanie do pracovnej dosky,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</si>
  <si>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predná hrana skosená, ostatné zbrúsené, dotykové ovládanie výkonu, 3 Hi–Light varné zóny, 1x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3,5 kW, farba čierna</t>
  </si>
  <si>
    <t>Sklokeramická vstavaná platňa, predná hrana skosená, ostatné zbrúsené, dotykové ovládanie výkonu, 4 Hi–Light varné zóny, 2x 180 mm 1,8 kW, 2x 145 mm 1,2 kW ,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 kW, farba čierna</t>
  </si>
  <si>
    <t>Sklokeramická vstavaná platňa, nerezový rámček,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</si>
  <si>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dotykové ovládanie výkonu, 4 Hi–Light varné zóny, 1x duozóna 120/210 mm 0,8/2,2 kW, 2x 145 mm 1,2 kW, 1x 180 mm 1,8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6,43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</si>
  <si>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čierna</t>
  </si>
  <si>
    <t>Sklokeramická vstavaná platňa, predná hrana skosená, ostatné zbrúsené, posuvné dotykové ovládanie výkonu SliderTouch, 4 Hi–Light varné zóny, 1x duozóna 120/210 mm 0,8/2,2 kW, 2x 145 mm 1,2 kW, 1x duozóna 120/180 mm 0,7/1,7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400 V, menovitý príkon: 6,3 kW, farba biela</t>
  </si>
  <si>
    <t>VDIT 332 FF</t>
  </si>
  <si>
    <t>VDIT 630 C</t>
  </si>
  <si>
    <t>VDIT 661 C</t>
  </si>
  <si>
    <t>VDIT 651 X</t>
  </si>
  <si>
    <t>VDIT 651 CW</t>
  </si>
  <si>
    <t>VDIT 657 FF</t>
  </si>
  <si>
    <t>VDIT 658 FF</t>
  </si>
  <si>
    <t>VDIS 658 FF</t>
  </si>
  <si>
    <t>4, 7</t>
  </si>
  <si>
    <t>5, 2</t>
  </si>
  <si>
    <t>7, 6</t>
  </si>
  <si>
    <t>8, 1</t>
  </si>
  <si>
    <t>8, 5</t>
  </si>
  <si>
    <t>8, 7</t>
  </si>
  <si>
    <t>9, 2</t>
  </si>
  <si>
    <t>8, 9</t>
  </si>
  <si>
    <t>9, 4</t>
  </si>
  <si>
    <t>Indukčná vstavaná sklokeramická platňa, predná hrana skosená, ostatné zbrúsené, dotykové ovládanie, 2 indukčné zóny, 1x 210 mm 2,3/3 kW, 1x 160 mm 1,4/1,85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3,68 kW, farba čierna</t>
  </si>
  <si>
    <t>Indukčná vstavaná sklokeramická platňa, zbrúsené hrany – možnosť zabudovanie do pracovnej dosky, dotykové ovládanie, 4 indukčné zóny, 2x 180 mm 1,2/1,5 kW, 2x 180 mm1,5/1,8 kW, plynulá regulácia výkonu 0–9, signalizácia funkcie, funkcia SuperBoost (extra výkon na všetkých varných zónach súčasne), Timer (časový spínač varných zón s auto vypnutím), TimeMinutes (kuchynská minútka), KeyLock (bezpečnostné zamknutie ovládania varnej platne), PowerConnection (možnosť jednofázového pripojenia na 230V/16A), ukazovateľ zvyškového tepla, automatické vypnutie indukčnej zóny po 1 min., elektrické napätie: 230/400 V, menovitý príkon: 7 kW, farba čierna</t>
  </si>
  <si>
    <t>Indukčná vstavaná sklokeramická platňa, predná hrana skosená, ostatné zbrúsené,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</si>
  <si>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nerezový rámček,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čierna</t>
  </si>
  <si>
    <t>Indukčná vstavaná sklokeramická platňa, predná hrana skosená, ostatné zbrúsené, dotykové ovládanie, 4 indukčné zóny, 1x 210 mm 2,3/3 kW, 2x 180 mm 1,4/2,1 kW, 1x 160 mm 1,4/1,85 kW,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t>
  </si>
  <si>
    <t>Indukčná vstavaná sklokeramická platňa, zbrúsené hrany – možnosť zabudovania do pracovnej dosky, ostatné zbrúsené,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t>
  </si>
  <si>
    <t>Indukčná vstavaná sklokeramická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230/400 V, menovitý príkon: 7,2 kW, farba biela</t>
  </si>
  <si>
    <t>Indukčná vstavaná sklokeramická platňa, nerezový rámček,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7,2 kW, farba čierna</t>
  </si>
  <si>
    <t>Indukčná vstavaná sklokeramická platňa, predná hrana skosená, ostatné zbrúsené, dotykové ovládanie, 4 indukčné zóny, 1x okta–zóna 210 x 190 mm 2,1/3 kW, 1x 210 mm, 2,3/3 kW, 1x 160 mm 1,4/1,85 kW, 1x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</si>
  <si>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sklokeramická platňa, predná hrana skosená, ostatné zbrúsené, dotykové ovládanie, 4 indukčné zóny, 4x okta–zóna 210 x 190 mm 2,1/3 kW, FlexiZone (prepojenie varných zón nad sebou), plynulá regulácia výkonu 0–9, signalizácia funkcie, funkcia SuperBoost (extra výkon na všetkých varných zónach súčasne), PotDetect (rozpoznanie riadu – materiál, veľkosť),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</si>
  <si>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Indukčná vstavaná sklokeramická platňa, predná hrana skosená, ostatné zbrúsené, posuvné dotykové ovládanie výkonu SliderTouch, 4 indukčné zóny, 4x okta–zóna 210 x 190 mm 2,1/3 kW, FlexiZone (prepojenie varných zón nad sebou), MoveZone (samostatná regulácia teplôt u prepojených zón), plynulá regulácia výkonu 0–9, signalizácia funkcie, funkcia SuperBoost (extra výkon na všetkých varných zónach súčasne), PotDetect (rozpoznanie riadu – materiál, veľkosť), SmartCooking (automatické programy varenia): AutoBoil, AutoGrill, SlowCooking, KeepWarm, EasyMelt, Pause (okamžité dočasné zastavenie varenia bez straty nastavených parametrov), Memory (pamäťová funkcia pre obnovenie nastavení), Timer (časový spínač varných zón s auto vypnutím), TimeService (automatický časovač varenia),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menovitý príkon: 7,36 kW, farba čierna</t>
  </si>
  <si>
    <t xml:space="preserve">Voľne stojace umývačky 45cm </t>
  </si>
  <si>
    <t>Indukčná vstavaná sklokeramická platňa, predná hrana skosená, ostatné zbrúsené, dotykové ovládanie, 4 indukčné zóny, 1x 210 mm 2,3/3 kW, 2x 180 mm 1,4/2,1 kW, 1x 160 mm 1,4/1,85 kW, 1x ConnectZone (spojení dvoch 180 mm zón nad sebou – ľavá strana), plynulá regulácia výkonu 0–9, signalizácia funkcie, funkcia SuperBoost (extra výkon na všetkých varných zónach súčasne), KeepWarm (udržiavanie teploty 70 °C), EasyMelt (šetrné rozpúšťanie 42 °C), Pause (okamžité dočasné zastavenie varenia bez straty nastavených parametrov), Memory (pamäťová funkcia pre obnovenie nastavení), Timer (časový spínač varných zón s auto vypnutím), TimeMinutes (kuchynská minútka), KeyLock (bezpečnostné zamknutie ovládania varnej platne), PowerConnection (možnosť jednofázového pripojenia na 230V/16A), možnosť personalizácie nastavení (dĺžka a hlasitosť zvukového signálu), ukazovateľ zvyškového tepla, automatické vypnutie indukčnej zóny po 1 min., elektrické napätie: 230/400 V, farba čierna, menovitý príkon: 7,2 kW</t>
  </si>
  <si>
    <t>VDP 647 X</t>
  </si>
  <si>
    <t>VDP 647 W</t>
  </si>
  <si>
    <t>VDP 646 X5</t>
  </si>
  <si>
    <t>VDP 645 GB7</t>
  </si>
  <si>
    <t>VDP 645 GW7</t>
  </si>
  <si>
    <t>Plynová vstavaná varná platňa, Čierna sklenená doska, 4 plynové horáky s poistkami STOP GAS, dvojdielna liatinová mriežka, elektrické zapaľovanie horákov v gombíkoch, sklenený povrch z tvrdeného skla, elektrické napätie 230/ 400 V, pripojenie na plyn G 1/2“</t>
  </si>
  <si>
    <t>Plynová vstavaná varná platňa, Biela sklenená doska, 4 plynové horáky s poistkami STOP GAS, dvojdielna liatinová mriežka, elektrické zapaľovanie horákov v gombíkoch, sklenený povrch z tvrdeného skla, elektrické napätie 230/ 400 V, pripojenie na plyn G 1/2“</t>
  </si>
  <si>
    <t>Plynová vstavaná varná platňa, nerez, 4 plynové horáky s poistkami STOP GAS, elektrické zapaľovanie horákov v gombíkoch, dvojdielna liatinová mriežka, elektrické napätie 230 V, pripojenie plynu G1/2"</t>
  </si>
  <si>
    <t>Plynová vstavaná varná platňa, nerez, 4 plynové horáky s poistkami STOP GAS, elektrické zapaľovanie horákov v gombíkoch, dvojdielna varná mriežka, elektrické napätie 230 V, pripojenie plynu G1/2"</t>
  </si>
  <si>
    <t>Plynová vstavaná varná platňa, Biela farba, 4 plynové horáky s poistkami STOP GAS, elektrické zapaľovanie horákov v gombíkoch, dvojdielna varná mriežka, elektrické napätie 230 V, pripojenie plynu G1/2"</t>
  </si>
  <si>
    <t>SM 635 W</t>
  </si>
  <si>
    <t>SM 685 W</t>
  </si>
  <si>
    <t>SM 535 W</t>
  </si>
  <si>
    <t>SM 585 W</t>
  </si>
  <si>
    <t>IM 535</t>
  </si>
  <si>
    <t>IM 655</t>
  </si>
  <si>
    <t>VM 545 X</t>
  </si>
  <si>
    <t>IM 565</t>
  </si>
  <si>
    <t>VM 645 X</t>
  </si>
  <si>
    <t>VM 565 X</t>
  </si>
  <si>
    <t>VM 665 X</t>
  </si>
  <si>
    <t>IM 685</t>
  </si>
  <si>
    <t>IM 687</t>
  </si>
  <si>
    <t>Sklokeramická vstavaná platňa, predná hrana skosená, ostatné zbrúsené, dotykové ovládanie výkonu, 2 Hi–Light varné zóny, 1x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3 kW, farba čierna</t>
  </si>
  <si>
    <t>Sklokeramická vstavaná platňa, predná hrana skosená, ostatné zbrúsené, dotykové ovládanie výkonu, 2 Hi–Light varné zóny, 1x duozóna 120/180 mm 0,7/1,7 kW, 1x 145 mm 1,2 kW, ukazovateľ zvyškového tepla, plynulá regulácia výkonu, signalizácia funkcie, KeepWarm (udržiavanie teploty 70 °C), Pause (okamžité dočasné zastavenie varenia bez straty nastavených parametrov), Timer (časový spínač varných zón s auto vypnutím), KeyLock (bezpečnostné zamknutie ovládania varnej platne), elektrické napätie: 230/400 V, menovitý príkon: 2,9 kW, farba čierna</t>
  </si>
  <si>
    <t>VDIT 65 FF</t>
  </si>
  <si>
    <t>Indukčná vstavaná sklokeramická platňa, zbrúsené hrany – možnosť zabudovanie do pracovnej dosky, dotykové ovládanie, 4 indukčné zóny, 2x 210 1,5/2 kW, 2x 145 mm 1,2/1,6 kW, plynulá regulácia výkonu 0–9, signalizácia funkcie, funkcia SuperBoost (extra výkon na všetkých varných zónach súčasne), Timer (časový spínač varných zón s auto vypnutím), KeyLock (bezpečnostné zamknutie ovládania varnej platne), PowerConnection (možnosť jednofázového pripojenia na 230V/16A), ukazovateľ zvyškového tepla, automatické vypnutie indukčnej zóny po 1 min., elektrické napätie: 230 V, menovitý príkon: 3,68 kW, farba čierna</t>
  </si>
  <si>
    <t>Vstavaná chladnička, Biela farba, elektronické ovládanie, automatické odmrazovanie chladiaceho aj mraziaceho priestoru NoFrost, spôsob zabudovania - pojazdy, 4 sklenené variabilné výsuvné police, 3 police vo dverách, držiak na vajíčka, praktické police vo dverách na fľaše, drôtený rošt na fľaše, VitaBox s HumidityControl - zeleninová zásuvka s reguláciou vlhkosti vzduchu, MaxiBox - veľká mraziaci zásuvka s objemom 38 l, LED osvetlenie, netto objem chl./ mraz .: 180 l / 68 l, skladovacia doba pri výpadku energie: 16 h, hlučnosť: 39 dB , rozmery spotrebiča: (vx š xh) 1.772 x 540 x 545 mm, spotreba energie: 230 kWh / rok, 1 kompresor, trieda energetickej účinnosti F, elektrické napätie: 230 V</t>
  </si>
  <si>
    <t>Vstavaná chladnička, Biela farba, mechanické ovládanie, automatické odmrazovanie chladiaceho priestoru, spôsob zabudovania - pojazdy, 4 sklenené variabilné výsuvné police, 3 police vo dverách, držiak na vajíčka, praktické police vo dverách na fľaše, drôtený rošt na fľaše, VitaBox s HumidityControl - zeleninová zásuvka s reguláciou vlhkosti vzduchu, HiddenSpace - skrytý úložný priestor umiestnený zo spodnej časti zásuvky VitaBox, MaxiBox - veľká mraziaci zásuvka s objemom 38 l, LED osvetlenie, netto objem chl./ mraz .: 189 l / 71 l, skladovacia doba pri výpadku energie: 18 h, hlučnosť: 38 dB, rozmery spotrebiča: (vx š xh) 1.772 x 540 x 545 mm, spotreba energie: 215 kWh / rok, 1 kompresor, trieda energetickej účinnosti F, elektrické napätie: 230 V</t>
  </si>
  <si>
    <t>Voľne stojaca umývačka, Biela farba, kapacita umývačky 11 jedálenských súprav, 3 úložné koše, Invertorový motor, samočistiaci filter, AUTO program, tablety 3v1, úsporný ECO program, polovičné plnenie, funkcia Total Aqua Stop proti pretečeniu, zvuková signalizácia konca umývania, odložený štart, funkcie TotalDry – automatické pootvorenie dverí na konci programu, trieda energetickej účinnosti D, hlučnosť 45 dB, elektrické napätie 230 V</t>
  </si>
  <si>
    <t>Voľne stojaca umývačka, Biela farba, kapacita umývačky 13 jedálenských súprav, 2 úložné koše, samočistiaci filter, pre tablety 3v1, úsporný Eco program, funkcia Total Aqua Stop proti pretečeniu, zvuková signalizácia konca umývania, trieda energetickej účinnosti E, hlučnost 47 dB, spotreba energie 0,74 kWh, spotreba vody 9 l, elektrické napätie 230 V</t>
  </si>
  <si>
    <t>Voľne stojaca umývačka, Biela farba, kapacita umývačky 13 jedálenských súprav, 2 úložné koše, samočistiaci filter, pre tablety 3v1, úsporný Eco program, ½ program, funkcia Total Aqua Stop proti pretečeniu, zvuková signalizácia konca umývania,  trieda energetickej účinnosti E, hlučnost 47 dB, spotreba energie 0,91 kWh, spotreba vody 11 l, elektrické napätie 230 V</t>
  </si>
  <si>
    <t>Voľne stojaca umývačka, Biela farba, kapacita umývačky 14 jedálenských súprav, 3 úložné koše, samočistiaci filter, AUTO program, tablety 3v1, úsporný ECO program, polovičné plnenie, funkcia Total Aqua Stop proti pretečeniu, zvuková signalizácia konca umývania, odložený štart, funkcie TotalDry – automatické pootvorenie dverí na konci programu,  trieda energetickej účinnosti E, hlučnosť 45 dB,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</si>
  <si>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umývania,funkcie TotalDry – automatické pootvorenie dverí na konci programu,   trieda energetickej účinnosti E, hlučnost 47 dB, spotreba energie 0, 69 kWh, spotreba vody 9 l, elektrické napätie 230 V</t>
  </si>
  <si>
    <t>60cm vstavaná integrovaná umývačka riadu, kapacita umývačky 16 jedálenských súprav, 3 úložné koše, Invertorový motor, digitálny ukazovateľ zostatku času, příborová zásuvka, odložený start (0-24 hod), rychlý 20 min program, automatický program, úsporný Eco program, 1h umývanie program, pre tablety 3v1, funkcia Total Aqua Stop proti pretečeniu, program Extra Hygiena, funkcie TotalDry – automatické pootvorenie dverí na konci programu, funkcia SpeedWash,  trieda energetickej účinnosti C, hlučnost 44 dB, spotreba energie 0,76 kWh, spotreba vody 9,6 l, elektrické napätie 230 V</t>
  </si>
  <si>
    <t>60cm vstavaná integrovaná umývačka riadu, kapacita umývačky 16 jedálenských súprav, 3 úložné koše, digitálny ukazovateľ zostatku času, příborová zásuvka, odložený start (0-24 hod), rychlý 20 min program, automatický program, úsporný Eco program, 1h umývanie program, pre tablety 3v1, funkcia Total Aqua Stop proti pretečeniu, program Extra Hygiena, funkcie TotalDry – automatické pootvorenie dverí na konci programu, funkcia SpeedWash,  trieda energetickej účinnosti D, hlučnost 45 dB, spotreba energie 0,85 kWh, spotreba vody 11 l, elektrické napätie 230 V</t>
  </si>
  <si>
    <t>60cm Vstavaná umývačka s panelom, nerez, kapacita umývačky 14 jedálenských súprav, 2 úložné koše, Invertorový motor, odložený start (0-24 hod), samočistiaci filter, pre tablety 3v1, automatický program, úsporný Eco program, ½ program, funkcia Total Aqua Stop proti pretečeniu, zvuková signalizácia konca umývania, funkcie TotalDry – automatické pootvorenie dverí na konci programu,  trieda energetickej účinnosti D, hlučnost 45 dB, spotreba energie 0,91 kWh, spotreba vody 11 l, elektrické napätie 230 V</t>
  </si>
  <si>
    <t>45cm vstavaná umývačka s panelom, nerez, kapacita umývačky 9 jedálenských súprav, 2 úložné koše, odložený start (0-24 hod), samočistiaci filter, pre tablety 3v1, úsporný Eco program, ½ program, funkcia Total Aqua Stop proti pretečeniu, zvuková signalizácia konca umývania,  trieda energetickej účinnosti D, hlučnost 45 dB, spotreba energie 0, 69 kWh, spotreba vody 9 l, elektrické napätie 230 V</t>
  </si>
  <si>
    <t>60cm vstavaná umývačka s panelom, nerez, kapacita umývačky 13 jedálenských súprav, 2 úložné koše, odložený start (0-24 hod), samočistiaci filter, pre tablety 3v1, úsporný Eco program, ½ program, funkcia Total Aqua Stop proti pretečeniu, zvuková signalizácia konca umývania,  trieda energetickej účinnosti E, hlučnost 47 dB, spotreba energie 0,91 kWh, spotreba vody 11 l, elektrické napätie 230 V</t>
  </si>
  <si>
    <t>45cm vstavaná integrovaná umývačka riadu, Biela farba, kapacita umývačky 9 jedálenských súprav, 2 úložné koše, odložený start (0-24 hod), samočistiaci filter, pre tablety 3v1, automatický program, úsporný Eco program, funkcia Total Aqua Stop proti pretečeniu, zvuková signalizácia konca umývania,  trieda energetickej účinnosti D, hlučnost 45 dB, spotreba energie 0,69 kWh, spotreba vody 9 l, elektrické napätie 230 V</t>
  </si>
  <si>
    <t>60cm vstavaná integrovaná umývačka riadu, kapacita umývačky 13  jedálenských súprav,  2 úložné koše, digitálny ukazovateľ zostatku času, odložený start (0-24 hod), rychlý 20 min program, úsporný Eco program, 1h umývanie program, pre tablety 3v1, funkcia Total Aqua Stop proti pretečeniu, program Extra Hygiena, funkcie ExtraDry - extra sušenia, funkcia SpeedWash,  trieda energetickej účinnosti E, hlučnosť 47 dB, spotreba energie 0,93 kWh, spotreba vody 9,9 l, elektrické napätie 230 V</t>
  </si>
  <si>
    <t>45cm vstavaná integrovaná umývačka riadu, Biela farba, kapacita umývačky 9 jedálenských súprav, 2 úložné koše, odložený štart (3/6/9 hod), samočistiaci filter, pre tablety 3v1, úsporný Eco program, funkcia Total Aqua Stop proti pretečeniu, zvuková signalizácia konca umývania,  trieda energetickej účinnosti E, hlučnosť 47 dB, spotreba energie 0,69 kWh, spotreba vody 9 l, elektrické napätie 230 V</t>
  </si>
  <si>
    <t>VDP 645 GB6</t>
  </si>
  <si>
    <t>Plynová vstavná varná platňa, čierna sklenená doska, 4 plynové horáky s poistkami STOP GAS, LIATINOVÁ dvojdielna varná mriežka, elektrické zapaľovanie horákov v gombíkoch, sklenený povrch – tvrdené sklo, elektrické napätie: 230 V, pripojenie na plyn: G 1/2“</t>
  </si>
  <si>
    <t>VDP 645 GB8</t>
  </si>
  <si>
    <t>VDP 645 GB9</t>
  </si>
  <si>
    <t>Plynová vstavaná varná platňa,  Čierne sklo,  4 plynové horáky s poistkami STOP GAS,  štvordielna varná doska, elektrické zapaľovanie horákov v gombíkoch, sklenený povrch z tvrdeného skla,  elektrické napätie: 230/ 400 V, pripojenie na plyn: G 1/2“</t>
  </si>
  <si>
    <t>Plynová vstavaná varná platňa, čierna sklenená doska, 4 plynové horáky s poistkami STOP GAS, LIATINOVÁ dvojdielna varná mriežka, elektrické zapalovanie horákov v gombíkoch, extra dvojitý WOK horák 3,8 kW, sklenený povrch – tvrdené sklo, elektrické napätie: 230 V, připojení na plyn: G 1/2“</t>
  </si>
  <si>
    <t>VDP 326 X</t>
  </si>
  <si>
    <t>Pnová vstavaná varná platňa, nerez, 2 plynové horáky s poistkami STOP GAS, elektrické zapaľovanie horákov v gombíkoch, jednodielna liatinová mriežka, elektrické napätie 230 V, pripojenie na plyn G ½"</t>
  </si>
  <si>
    <t>VC 1822</t>
  </si>
  <si>
    <t>Vstavaná chladnička, biela farba, elektronické ovládanie, automatické odmrazovanie chladiaceho priestoru, spôsob zabudovania – pojazdy, 5 variabilných sklenených výsuvných políc, 3 police vo dverách, držiak na vajíčka, praktické police vo dverách na fľaše, drôtený rošt na fľaše, VitaBox s Humi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energie 13 h , mraziaca kapacita 3,2 kg/24h, úroveň emisií hluku 38 dB (A) re 1 pW, rozmery spotrebiča (vx š xh) 1.772 x 540 x 545 mm, spotreba energie 218 kWh/rok, 1 kompresor, trieda energetickej účinnosti E , trieda emisií hluku C, elektrické napätie 230 V</t>
  </si>
  <si>
    <t>RS</t>
  </si>
  <si>
    <t>VMT 125 X</t>
  </si>
  <si>
    <t>VMT 745 B</t>
  </si>
  <si>
    <t>VMT 445 B</t>
  </si>
  <si>
    <t>VMT 445 W</t>
  </si>
  <si>
    <t>VMT 445 X</t>
  </si>
  <si>
    <t>VMT 325 X</t>
  </si>
  <si>
    <t>Vstavaná mikrovlnná rúra, nerez, vhodná pro instalaci do horní skříňky s hloubkou min. 34 cm, mechanické ovládanie , nerezový interiér rúry, výkon 800 W, objem 20 l, AUTO menu - 8 prednastavených programov, automatické rozmrazovanie podľa času a hmotnosti, 5 výkonových stupňov, otočný tanier 245 mm, grilovací rošt, elektronický časovač, detský zámok, jednoduchá montáž – rámček už namontovaný na rúru</t>
  </si>
  <si>
    <t>Vstavaná mikrovlnná rúra, nerez, LED displej, elektronické ovládanie, nerezový interiér rúry, výkon 800 W, objem 20 l, AUTO menu - 8 prednastavených programov, funkcie viacfázový ohrev, automatické rozmrazovanie podľa času a hmotnosti, 5 výkonových stupňov, otočný tanier 245 mm, grilovací rošt, elektronický časovač, hodiny, detský zámok, jednoduchá montáž – rámček už namontovaný na rúru, elektrické napätie: 230 V, menovitý príkon: 1 450 W</t>
  </si>
  <si>
    <t>Vstavaná mikrovlnná rúra, nerez, možnosť kombinovaného ohrevu (mikrovlnný ohrev + gril), LED displej, elektronické ovládanie, nerezový interiér rúry, výkon 900 W, výkon grilu Quartz 1000 W, objem 25 l, AUTO menu - 8 prednastavených programov, funkcie viacfázový ohrev, automatické rozmrazovanie podľa času a hmotnosti, 5 výkonových stupňov, otočný tanier 315 mm, grilovací rošt, elektronický časovač, hodiny, detský zámok, jednoduchá montáž – rámček už namontovaný na rúru, elektrické napätie: 230 V, menovitý príkon: 1 450 W</t>
  </si>
  <si>
    <t>Vstavaná mikrovlnná rúra, biele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</si>
  <si>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elektronické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</si>
  <si>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Vstavaná mikrovlnná rúra, čierne sko, možnosť kombinovaného ohrevu (mikrovlnný ohrev + gril), LED displej s možnosťou vypnutia, dotykové ovládanie, nerezový interiér rúry, výkon 900 W, výkon grilu Quartz 1200 W, objem 25 l, AUTO menu - 12 prednastavených programov, automatické  rozmrazovanie podľa času a hmotnosti, 5 výkonových stupňov, otočný tanier 315 mm, grilovací rošt, elektronický časovač, hodiny, detský zámok, ECO CLEAN funkcia na čistenie rúry, jednoduchá montáž – rámček už namontovaný na rúru, elektrické napätie: 230 V, menovitý príkon: 1 450 W</t>
  </si>
  <si>
    <t>VTPS 787 BXB</t>
  </si>
  <si>
    <t>VTPS 777 BX</t>
  </si>
  <si>
    <t>VTCS 777 BX</t>
  </si>
  <si>
    <t>VTCS 786 DXB</t>
  </si>
  <si>
    <t>VTCS 786 BXB</t>
  </si>
  <si>
    <t>VTCS 776 BX</t>
  </si>
  <si>
    <t>VTS 785 BW</t>
  </si>
  <si>
    <t>VTS 785 BXB</t>
  </si>
  <si>
    <t>VTS 775 DX</t>
  </si>
  <si>
    <t>VTPS 543 BX</t>
  </si>
  <si>
    <t>VTS 556 BXB</t>
  </si>
  <si>
    <t>VTS 545 BW</t>
  </si>
  <si>
    <t>VTS 546 DX</t>
  </si>
  <si>
    <t>VTS 546 BX</t>
  </si>
  <si>
    <t>VTS 555 DXB</t>
  </si>
  <si>
    <t>VTS 543 BW</t>
  </si>
  <si>
    <t>VTS 545 BX</t>
  </si>
  <si>
    <t>VT 354 BXB</t>
  </si>
  <si>
    <t>VT 344 BX</t>
  </si>
  <si>
    <t>VT 111 CX</t>
  </si>
  <si>
    <t>VT 332 CX</t>
  </si>
  <si>
    <t>Elektrická rúra samostatná, HomeMade tvar rúry, objem rúry 84 l, ergonomické gombíky pre nastavenie teploty a spôsobu ohrevu, klasická rúra s grilom 6 funkcií, možnosť regulácie teploty 50-300 °C, program Pizza 300 °C, program pre pomalé pečenie, vedenie v rúre – drôtené rošty, ECO CLEAN funkcia ekologického čistenia rúry parou, nerez s úpravou proti odtlačkom prstov, osvetlenie rúry, energetická trieda A, menovitý príkon: 2,5 kW, elektrické napätie: 230 V, príslušenstvo: 1x plytký plech, 1x rošt, nerez</t>
  </si>
  <si>
    <t>Elektrická rúra samostatná,  HomeMade tvar rúry, objem rúry 77 l, ergonomické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vedenie v rúre – drôtené rošty,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</si>
  <si>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čierne sklo/nerez</t>
  </si>
  <si>
    <t>Elektrická rúra samostatná s funkciou pary, HomeMade tvar rúry, objem rúry 77 l, zasúvacie gombíky pre nastavenie teploty a zpôsobu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</si>
  <si>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vedenie v rúre – drôtené rošty,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biela</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</si>
  <si>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čierne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</si>
  <si>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</si>
  <si>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 menovitý príkon: 3,5 kW, elektrické napätie: 230 V, príslušenstvo: 1x pekáč, 1x rošt, 1x plytký plech, nerez</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</si>
  <si>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(1 úroveň), tlmené zatváranie &amp; tlmené otváranie dvierok, ECO CLEAN funkcia ekologického čistenia rúry parou, osvetlenie rúry, personalizácia nastavení (denný čas, hlasitosť zvukového signálu, displej), pamäť posledného nastavenia času pečenia, energetická trieda A, menovitý príkon: 3,5 kW, elektrické napätie: 230 V, príslušenstvo: 1x pekáč, 1x rošt, 1x plytký plech, biele sklo</t>
  </si>
  <si>
    <t>Elektrická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výsuvné teleskopické rošty (2 úrovne),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</si>
  <si>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</si>
  <si>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</si>
  <si>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tlmené zatváranie &amp; tlmené otváranie dvierok, ECO CLEAN funkcia ekologického čistenia rúry parou,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biele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</si>
  <si>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</si>
  <si>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sklo/nerez</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</si>
  <si>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čierne sklo</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</si>
  <si>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ECO CLEAN funkcia ekologického čistenia rúry parou, katalytický kryt ventilátora – funkcia samočistenia, nerez s úpravou proti odtlačkom prstov,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 termososnda, 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</si>
  <si>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čierne sklo/nerez</t>
  </si>
  <si>
    <t>Elektrická pyrolytická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(1 úroveň) s klik systémom,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termosonda, nerez</t>
  </si>
  <si>
    <t>Elektrická pyrolitická  rúra samostatná s funkciou pary, HomeMade tvar rúry, objem rúry 77 l, zasúvacie gombíky pre nastavenie teploty a spôsobu ohrevu, dotykové programovateľné hodiny, programovanie doby pečenia/odloženie štartu s automatickým vypnutím, kuchynská minútka, multifunkčná rúra 12 funkcií, možnosť regulácie teploty 50-300 °C, program Pizza 300 °C, program pre pomalé pečenie, program pre mrazené a hotové jedlá, program pre teplovzdušné fritovanie bez tuku, funkcia pečenie v krokoch, funkcia gratinovanie, EXTRA PARA 2 programy pečenia v pare, rýchle predhriatie rúry, vedenie v rúre – drôtené rošty, tlmené zatváranie &amp; tlmené otváranie dvierok, PYRO CLEAN funkcia samočistenia rúry, nerez s úpravou proti odtlačkom prstov, osvetlenie rúry, personalizácia nastavení (denný čas, hlasitosť zvukového signálu, displej), pamäť posledného nastavenia času pečenia, štvorité sklo dvierok s tepelným deflektorom (Ultra CoolDoor Quadro), energetická trieda A+, menovitý príkon: 3,5 kW, elektrické napätie: 230 V, príslušenstvo: 1x pekáč, 1x rošt, 1x plytký plech, nerez</t>
  </si>
  <si>
    <t>VTCS 785 DB</t>
  </si>
  <si>
    <t>VDIT 654 X7</t>
  </si>
  <si>
    <t>VDIT 654 FF7</t>
  </si>
  <si>
    <t>VDIT 654 C7</t>
  </si>
  <si>
    <t>VDIT 652 FF7</t>
  </si>
  <si>
    <t>Elektrická rúra samostatná s funkciou pary, HomeMade tvar rúry, objem rúry 77 l, ergonomický gombík pre potvrdenie a výber nastavenia, dotykové programovateľné hodiny so zobrazením teploty a spôsobu ohrevu, programovanie doby pečenia/odloženie štartu s automatickým vypnutím, kuchynská minútka, multifunkčná rúra 22 funkcií, možnosť regulácie teploty 30-300 °C, automatické režimy pečenia: Pizza 300 °C, pomalé pečení, mrazené a hotové jedlá, teplovzdušné fritovanie bez tuku, 22 automatických programov pečenia, funkcia pečenie v krokoch, gratinovanie, sabat, auto predhrievanie, EXTRA PARA 3 programy pečenia v pare, rýchle predhriatie rúry, rozmrazovanie, ohrev tanierov/jedla, výsuvné teleskopické rošty (2 úrovne), tlmené zatváranie &amp; tlmené otváranie dvierok, ECO CLEAN funkcia ekologického čistenia rúry parou, katalytický kryt ventilátora – funkcia samočistenia, dvojité osvetlenie rúry, personalizácia nastavení (denný čas, hlasitosť zvukového signálu, displej), pamäť posledného nastavenia času pečenia, trojité sklo dvierok s tepelným deflektorom (CoolDoor), energetická trieda A+, menovitý príkon: 3,5 kW, elektrické napätie: 230 V, príslušenstvo: 1x pekáč, 1x rošt, 1x plytký plech</t>
  </si>
  <si>
    <t xml:space="preserve">D = Dopredaj </t>
  </si>
  <si>
    <t>Sklokeramická vstavaná platňa, predná hrana skosená, ostatné zbrúsené, ovládanie výkonu gombíkmi, 2 Hi–Light varné zóny, 1x 180 mm 1,8 kW, 1x 145 mm 1,2 kW, ukazovateľ zvyškového tepla, plynulá regulácia výkonu, signalizácia funkcie, elektrické napätie: 230/400 V, menovitý príkon: 2,9 kW, farba čierna</t>
  </si>
  <si>
    <t>Sklokeramická vstavaná platňa, zbrúsené hrany – možnosť zabudovanie do pracovnej dosky, ovládanie výkonu gombíkmi, 4 Hi–Light varné zóny, 2x 180 mm 1,8 kW, 2x 145 mm 1,2 kW, ukazovateľ zvyškového tepla, signalizácia funkcie, elektrické napätie: 400 V, menovitý príkon: 5,8 kW, farba čierna</t>
  </si>
  <si>
    <t>platný pre Slovenskú republiku od 2.1. 2023</t>
  </si>
  <si>
    <t xml:space="preserve">VC 1820 </t>
  </si>
  <si>
    <t>IM 6687</t>
  </si>
  <si>
    <t>IM 6435</t>
  </si>
  <si>
    <t>VM 6422 X</t>
  </si>
  <si>
    <t>VM 6465 X</t>
  </si>
  <si>
    <t>IM 6475</t>
  </si>
  <si>
    <t>Vstavaná integrovaná umývačka, maximálna teplota vstupnej vody 70 °C, invertorový motor, kapacita umývačky 16 súprav riadu, 3 úložné koše (príborová zásuvka), digitálny ukazovateľ času do konca programu na ovládacom paneli, dotykové ovládanie, 8 programov umývania: AUTO; intenzívny; ECO; hygiena; rýchly 20´; krištáľové poháre; 1h umývanie; noční mytí, teploty mytí: 70, 65, 60, 55, 50, 45, 40, 35 °C, stavové svetlo na podlahu, funkcia SušeniePlus – automatické pootvorenie dverí na konci programu, funkcia RýchleUmývania – možnosť skrátenia programov, samočistiaci program, odložený štart (0–24 h), funkcia tablety 3v1, MultiClack systém nastavenia výšky horného koša, skladacie držiaky tanierov, funkcia Total Aqua Stop proti pretečeniu, samočistiaci filter, trieda energetické účinnosti: C, úroveň emisií hluku: 42 dB(A) re 1 pW, trieda emisií hluku: B, spotreba  energie: 76 kWh/100 cyklov, spotreba  vody: 9,6 l/cyklus, elektrické napätie: 230 V</t>
  </si>
  <si>
    <t>Vstavaná integrovaná umývačka, maximálna teplota vstupnej vody 70 °C, kapacita umývačky 16 súprav riadu, 3 úložné koše (príborová zásuvka),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t>
  </si>
  <si>
    <t>Vstavaná integrovaná umývačka, maximálna teplota vstupnej vody 70 °C, kapacita umývačky 14 súprav riadu, 2 úložné koše (príborový košík),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83 kWh/100 cyklov, spotreba  vody: 9,7 l/cyklus, elektrické napätie: 230 V</t>
  </si>
  <si>
    <t>Vstavaná umývačka s panelom, maximálna teplota vstupnej vody 70 °C, kapacita umývačky 16 súprav riadu, 3 úložné koše (príborová zásuvka), digitálny ukazovateľ času do konca programu na ovládacom paneli, dotykové ovládanie, 6 programov umývania: AUTO; intenzívny; ECO; hygiena; krištáľové poháre, 1h umývanie, teploty mytí: 70, 65, 60, 55, 50, 45, 40 °C, funkcia SušeniePlus – automatické pootvorenie dverí na konci programu,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D, úroveň emisií hluku: 44 dB(A) re 1 pW, trieda emisií hluku: B, spotreba  energie: 85 kWh/100 cyklov, spotreba  vody: 11 l/cyklus, elektrické napätie: 230 V</t>
  </si>
  <si>
    <t>Vstavaná umývačka s panelom, maximálna teplota vstupnej vody 70 °C, kapacita umývačky 13 súprav riadu, 2 úložné koše (príborový košík), digitálny ukazovateľ času do konca programu na ovládacom paneli, dotykové ovládanie, 6 programov umývania: Intenzívny; ECO; Program Hygiene; Univerzálny; Krištáľové poháre; 1h umývanie, teploty mytí: 70, 65, 60, 55, 40 °C, funkcia RýchleUmývania – možnosť skrátenia programov, samočistiaci program, odložený štart (0–24 h), funkcia tablety 3v1, MultiClack systém nastavenia výšky horného koša, skladacie držiaky tanierov v spodnom koši, funkcia Total Aqua Stop proti pretečeniu, samočistiaci filter, trieda energetické účinnosti: E, úroveň emisií hluku: 47 dB(A) re 1 pW, trieda emisií hluku: C, spotreba  energie: 92 kWh/100 cyklov, 
spotreba  vody: 9,6 l/cyklus, elektrické napätie: 230 V</t>
  </si>
  <si>
    <t>Elektrická rúra samostatná, HomeMade tvar rúry, objem rúry 77 l, zasúvacie gombíky pre nastavenie teploty a spôsobu ohrevu, dotykové programovateľné hodiny, programovanie doby pečenia/odloženie štartu s automatickým vypnutím, kuchynská minútka,  multifunkčná rúra 10 funkcií, možnosť regulácie teploty 50-300 °C, program Pizza 300 °C, program pre pomalé pečenie, program pre mrazené a hotové jedlá, funkcia pečenie v krokoch, funkcia gratinovanie, rýchle predhriatie rúry, rozmrazovanie, výsuvné teleskopické rošty (1 úroveň), tlmené zatváranie &amp; tlmené otváranie dvierok, ECO CLEAN funkcia ekologického čistenia rúry parou, nerez s úpravou proti odtlačkom prstov, osvetlenie rúry, personalizácia nastavení (denný čas, hlasitosť zvukového signálu, displej), pamäť posledného nastavenia času pečenia, energetická trieda A,  menovitý príkon: 2,5 kW, elektrické napätie: 230 V, príslušenstvo: 1x pekáč, 1x rošt, nerez</t>
  </si>
  <si>
    <t>Vstavaná chladnička, biela farba, elektronické ovládanie, automatické odmrazovanie chladiaceho priestoru, spôsob zabudovania – pojazdy, 5 variabilných sklenených výsuvných políc, 3 police vo dverách, držiak na vajíčka, praktická police vo dverách na fľaše, VitaBox s HumidityControl zeleninová zásuvka s reguláciou vlhkosti vzduchu, HiddenSpace – skrytý úložný priestor umiestnený zo spodnej časti zásuvky VitaBox, MaxiBox – veľká mraziaca zásuvka s objemom 38 l, LED osvetlenie, netto objem chladnička/mraznička 189 l/71 l, skladovacia doba pri výpadku energie 13 h , mraziaca kapacita 3,2 kg/24h, úroveň emisií hluku 36 dB (A) re 1 pW, rozmery spotrebiča (vx š xh) 1.772 x 540 x 545 mm, spotreba energie 218 kWh/rok, 1 kompresor, trieda energetickej účinnosti E , trieda emisií hluku C, elektrické napätie 230 V</t>
  </si>
  <si>
    <t>Typ výrobku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</si>
</sst>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č_-;\-* #,##0.00\ _K_č_-;_-* &quot;-&quot;??\ _K_č_-;_-@_-"/>
    <numFmt numFmtId="165" formatCode="0.0"/>
  </numFmts>
  <fonts count="80" x14ac:knownFonts="1">
    <font>
      <sz val="10"/>
      <color rgb="FF000000"/>
      <name val="Arial CE"/>
    </font>
    <font>
      <i/>
      <sz val="11"/>
      <color rgb="FF000000"/>
      <name val="Arial"/>
      <family val="2"/>
      <charset val="238"/>
    </font>
    <font>
      <i/>
      <sz val="10"/>
      <color rgb="FF000000"/>
      <name val="Arial"/>
      <family val="2"/>
      <charset val="238"/>
    </font>
    <font>
      <sz val="10"/>
      <color rgb="FF000000"/>
      <name val="Arial CE"/>
    </font>
    <font>
      <i/>
      <sz val="8"/>
      <color rgb="FF000000"/>
      <name val="Arial CE"/>
      <family val="2"/>
      <charset val="238"/>
    </font>
    <font>
      <b/>
      <sz val="11"/>
      <color rgb="FFFF0000"/>
      <name val="Arial Black"/>
      <family val="2"/>
      <charset val="238"/>
    </font>
    <font>
      <b/>
      <sz val="11"/>
      <color rgb="FF000000"/>
      <name val="Arial Black"/>
      <family val="2"/>
      <charset val="238"/>
    </font>
    <font>
      <b/>
      <sz val="11"/>
      <color rgb="FF000000"/>
      <name val="Arial CE"/>
    </font>
    <font>
      <sz val="10"/>
      <color rgb="FF000000"/>
      <name val="Arial CE"/>
    </font>
    <font>
      <sz val="10"/>
      <color rgb="FF000000"/>
      <name val="Arial Black"/>
      <family val="2"/>
      <charset val="238"/>
    </font>
    <font>
      <sz val="10"/>
      <color rgb="FF000000"/>
      <name val="Arial"/>
      <family val="2"/>
      <charset val="238"/>
    </font>
    <font>
      <sz val="9"/>
      <color rgb="FF000000"/>
      <name val="Arial CE"/>
    </font>
    <font>
      <sz val="11"/>
      <color rgb="FF000000"/>
      <name val="Arial CE"/>
    </font>
    <font>
      <b/>
      <sz val="10"/>
      <color rgb="FFFF0000"/>
      <name val="Arial"/>
      <family val="2"/>
      <charset val="238"/>
    </font>
    <font>
      <sz val="9"/>
      <color rgb="FF000000"/>
      <name val="Arial"/>
      <family val="2"/>
      <charset val="238"/>
    </font>
    <font>
      <b/>
      <sz val="20"/>
      <color rgb="FF000000"/>
      <name val="Verdana"/>
      <family val="2"/>
      <charset val="238"/>
    </font>
    <font>
      <b/>
      <sz val="16"/>
      <color rgb="FF000000"/>
      <name val="Verdana"/>
      <family val="2"/>
      <charset val="238"/>
    </font>
    <font>
      <b/>
      <i/>
      <sz val="11"/>
      <color rgb="FF000000"/>
      <name val="Verdana"/>
      <family val="2"/>
      <charset val="238"/>
    </font>
    <font>
      <b/>
      <i/>
      <sz val="10"/>
      <color rgb="FF000000"/>
      <name val="Verdana"/>
      <family val="2"/>
      <charset val="238"/>
    </font>
    <font>
      <b/>
      <i/>
      <sz val="16"/>
      <color rgb="FF000000"/>
      <name val="Verdana"/>
      <family val="2"/>
      <charset val="238"/>
    </font>
    <font>
      <b/>
      <i/>
      <sz val="20"/>
      <color rgb="FF000000"/>
      <name val="Arial"/>
      <family val="2"/>
      <charset val="238"/>
    </font>
    <font>
      <b/>
      <i/>
      <sz val="20"/>
      <color rgb="FF000000"/>
      <name val="Verdana"/>
      <family val="2"/>
      <charset val="238"/>
    </font>
    <font>
      <b/>
      <sz val="14"/>
      <color rgb="FF000000"/>
      <name val="Verdana"/>
      <family val="2"/>
      <charset val="238"/>
    </font>
    <font>
      <b/>
      <i/>
      <sz val="11"/>
      <color rgb="FF000000"/>
      <name val="Arial"/>
      <family val="2"/>
      <charset val="238"/>
    </font>
    <font>
      <b/>
      <i/>
      <sz val="11"/>
      <color rgb="FF000000"/>
      <name val="Georgia"/>
      <family val="1"/>
      <charset val="238"/>
    </font>
    <font>
      <b/>
      <i/>
      <sz val="10"/>
      <color rgb="FF000000"/>
      <name val="Georgia"/>
      <family val="1"/>
      <charset val="238"/>
    </font>
    <font>
      <i/>
      <sz val="14"/>
      <color rgb="FF000000"/>
      <name val="Georgia"/>
      <family val="1"/>
      <charset val="238"/>
    </font>
    <font>
      <b/>
      <i/>
      <sz val="14"/>
      <color rgb="FF000000"/>
      <name val="Georgia"/>
      <family val="1"/>
      <charset val="238"/>
    </font>
    <font>
      <b/>
      <i/>
      <sz val="14"/>
      <color rgb="FF000000"/>
      <name val="Arial"/>
      <family val="2"/>
      <charset val="238"/>
    </font>
    <font>
      <i/>
      <sz val="9"/>
      <color rgb="FF000000"/>
      <name val="Verdana"/>
      <family val="2"/>
      <charset val="238"/>
    </font>
    <font>
      <b/>
      <sz val="14"/>
      <color rgb="FF000000"/>
      <name val="Arial Black"/>
      <family val="2"/>
      <charset val="238"/>
    </font>
    <font>
      <i/>
      <sz val="11"/>
      <color rgb="FF000000"/>
      <name val="Arial Narrow"/>
      <family val="2"/>
      <charset val="238"/>
    </font>
    <font>
      <i/>
      <sz val="10"/>
      <color rgb="FF000000"/>
      <name val="Arial Narrow"/>
      <family val="2"/>
      <charset val="238"/>
    </font>
    <font>
      <b/>
      <i/>
      <sz val="16"/>
      <color rgb="FF000000"/>
      <name val="Georgia"/>
      <family val="1"/>
      <charset val="238"/>
    </font>
    <font>
      <sz val="9"/>
      <color rgb="FF000000"/>
      <name val="Times New Roman"/>
      <family val="1"/>
      <charset val="238"/>
    </font>
    <font>
      <b/>
      <sz val="12"/>
      <color rgb="FF000000"/>
      <name val="Arial Black"/>
      <family val="2"/>
      <charset val="238"/>
    </font>
    <font>
      <sz val="11"/>
      <color rgb="FF000000"/>
      <name val="Arial"/>
      <family val="2"/>
      <charset val="238"/>
    </font>
    <font>
      <b/>
      <sz val="11"/>
      <color rgb="FF000000"/>
      <name val="Arial"/>
      <family val="2"/>
      <charset val="238"/>
    </font>
    <font>
      <sz val="9"/>
      <name val="Arial"/>
      <family val="2"/>
    </font>
    <font>
      <sz val="14"/>
      <color rgb="FFFF0000"/>
      <name val="Arial Black"/>
      <family val="2"/>
      <charset val="238"/>
    </font>
    <font>
      <sz val="11"/>
      <name val="Arial"/>
      <family val="2"/>
      <charset val="238"/>
    </font>
    <font>
      <b/>
      <sz val="11"/>
      <name val="Arial"/>
      <family val="2"/>
      <charset val="238"/>
    </font>
    <font>
      <sz val="10"/>
      <name val="Arial"/>
      <family val="2"/>
      <charset val="238"/>
    </font>
    <font>
      <sz val="10"/>
      <color rgb="FF000000"/>
      <name val="Arial CE"/>
      <charset val="238"/>
    </font>
    <font>
      <b/>
      <sz val="14"/>
      <color rgb="FF800000"/>
      <name val="Arial Black"/>
      <family val="2"/>
      <charset val="238"/>
    </font>
    <font>
      <sz val="12"/>
      <color rgb="FF000000"/>
      <name val="Arial Black"/>
      <family val="2"/>
      <charset val="238"/>
    </font>
    <font>
      <sz val="14"/>
      <color rgb="FF00B050"/>
      <name val="Arial Black"/>
      <family val="2"/>
      <charset val="238"/>
    </font>
    <font>
      <b/>
      <sz val="12"/>
      <color rgb="FF800000"/>
      <name val="Arial Black"/>
      <family val="2"/>
      <charset val="238"/>
    </font>
    <font>
      <sz val="12"/>
      <color rgb="FFFF0000"/>
      <name val="Arial Black"/>
      <family val="2"/>
      <charset val="238"/>
    </font>
    <font>
      <sz val="9"/>
      <name val="Arial"/>
      <family val="2"/>
      <charset val="238"/>
    </font>
    <font>
      <b/>
      <sz val="10"/>
      <color rgb="FF000000"/>
      <name val="Arial Black"/>
      <family val="2"/>
      <charset val="238"/>
    </font>
    <font>
      <b/>
      <sz val="10"/>
      <color rgb="FF000000"/>
      <name val="Arial"/>
      <family val="2"/>
      <charset val="238"/>
    </font>
    <font>
      <sz val="14"/>
      <color rgb="FF000000"/>
      <name val="Arial CE"/>
    </font>
    <font>
      <b/>
      <sz val="14"/>
      <color rgb="FFFF0000"/>
      <name val="Arial Black"/>
      <family val="2"/>
      <charset val="238"/>
    </font>
    <font>
      <sz val="14"/>
      <name val="Arial"/>
      <family val="2"/>
      <charset val="238"/>
    </font>
    <font>
      <b/>
      <sz val="12"/>
      <name val="Arial Black"/>
      <family val="2"/>
      <charset val="238"/>
    </font>
    <font>
      <sz val="11"/>
      <name val="Arial Black"/>
      <family val="2"/>
      <charset val="238"/>
    </font>
    <font>
      <sz val="12"/>
      <name val="Arial Black"/>
      <family val="2"/>
      <charset val="238"/>
    </font>
    <font>
      <sz val="9"/>
      <color indexed="8"/>
      <name val="Times New Roman CE"/>
      <family val="1"/>
      <charset val="238"/>
    </font>
    <font>
      <sz val="9"/>
      <name val="Times New Roman CE"/>
      <family val="1"/>
      <charset val="238"/>
    </font>
    <font>
      <b/>
      <sz val="10"/>
      <name val="Arial Black"/>
      <family val="2"/>
      <charset val="238"/>
    </font>
    <font>
      <sz val="10"/>
      <name val="Arial CE"/>
      <family val="2"/>
      <charset val="238"/>
    </font>
    <font>
      <b/>
      <sz val="14"/>
      <color indexed="17"/>
      <name val="Arial Black"/>
      <family val="2"/>
      <charset val="238"/>
    </font>
    <font>
      <sz val="9"/>
      <name val="Arial CE"/>
      <family val="2"/>
      <charset val="238"/>
    </font>
    <font>
      <b/>
      <sz val="14"/>
      <color rgb="FF000000"/>
      <name val="Arial"/>
      <family val="2"/>
      <charset val="238"/>
    </font>
    <font>
      <sz val="12"/>
      <color rgb="FF339966"/>
      <name val="Arial Black"/>
      <family val="2"/>
      <charset val="238"/>
    </font>
    <font>
      <sz val="11"/>
      <color rgb="FF000000"/>
      <name val="Arial Black"/>
      <family val="2"/>
      <charset val="238"/>
    </font>
    <font>
      <sz val="9"/>
      <color rgb="FF000000"/>
      <name val="Times New Roman CE"/>
    </font>
    <font>
      <b/>
      <sz val="14"/>
      <color rgb="FF3366FF"/>
      <name val="Arial Black"/>
      <family val="2"/>
      <charset val="238"/>
    </font>
    <font>
      <i/>
      <sz val="10"/>
      <color rgb="FF000000"/>
      <name val="Arial"/>
      <family val="2"/>
      <charset val="238"/>
    </font>
    <font>
      <b/>
      <i/>
      <sz val="9"/>
      <color rgb="FF000000"/>
      <name val="Arial"/>
      <family val="2"/>
      <charset val="238"/>
    </font>
    <font>
      <i/>
      <sz val="11"/>
      <color rgb="FF000000"/>
      <name val="Arial"/>
      <family val="2"/>
      <charset val="238"/>
    </font>
    <font>
      <i/>
      <sz val="10"/>
      <color rgb="FF000000"/>
      <name val="Arial CE"/>
    </font>
    <font>
      <b/>
      <sz val="14"/>
      <color rgb="FF00B050"/>
      <name val="Arial Black"/>
      <family val="2"/>
      <charset val="238"/>
    </font>
    <font>
      <sz val="11"/>
      <color rgb="FF000000"/>
      <name val="Arial CE"/>
      <charset val="238"/>
    </font>
    <font>
      <sz val="10"/>
      <name val="Arial CE"/>
    </font>
    <font>
      <sz val="11"/>
      <name val="Arial CE"/>
      <charset val="238"/>
    </font>
    <font>
      <b/>
      <sz val="12"/>
      <name val="Arial CE"/>
      <family val="2"/>
      <charset val="238"/>
    </font>
    <font>
      <sz val="8"/>
      <name val="Arial CE"/>
    </font>
    <font>
      <sz val="10"/>
      <name val="Arial CE"/>
      <charset val="238"/>
    </font>
  </fonts>
  <fills count="12">
    <fill>
      <patternFill patternType="none"/>
    </fill>
    <fill>
      <patternFill patternType="gray125"/>
    </fill>
    <fill>
      <patternFill patternType="none"/>
    </fill>
    <fill>
      <patternFill patternType="solid">
        <fgColor rgb="FFFFFFFF"/>
        <bgColor rgb="FFFFFFFF"/>
      </patternFill>
    </fill>
    <fill>
      <patternFill patternType="solid">
        <fgColor rgb="FFFFFFFF"/>
        <bgColor rgb="FFFFFFCC"/>
      </patternFill>
    </fill>
    <fill>
      <patternFill patternType="solid">
        <fgColor rgb="FFFFFFFF"/>
        <bgColor rgb="FFFFFF00"/>
      </patternFill>
    </fill>
    <fill>
      <patternFill patternType="solid">
        <fgColor indexed="9"/>
        <bgColor indexed="64"/>
      </patternFill>
    </fill>
    <fill>
      <patternFill patternType="solid">
        <fgColor theme="0"/>
        <bgColor indexed="64"/>
      </patternFill>
    </fill>
    <fill>
      <patternFill patternType="solid">
        <fgColor indexed="9"/>
        <bgColor indexed="26"/>
      </patternFill>
    </fill>
    <fill>
      <patternFill patternType="solid">
        <fgColor theme="0"/>
        <bgColor rgb="FFFFFFFF"/>
      </patternFill>
    </fill>
    <fill>
      <patternFill patternType="solid">
        <fgColor theme="0"/>
        <bgColor rgb="FFFFFF00"/>
      </patternFill>
    </fill>
    <fill>
      <patternFill patternType="solid">
        <fgColor theme="0"/>
        <bgColor indexed="26"/>
      </patternFill>
    </fill>
  </fills>
  <borders count="19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right/>
      <top/>
      <bottom style="medium">
        <color rgb="FF000000"/>
      </bottom>
      <diagonal/>
    </border>
    <border>
      <left/>
      <right style="medium">
        <color rgb="FF000000"/>
      </right>
      <top/>
      <bottom/>
      <diagonal/>
    </border>
    <border>
      <left style="medium">
        <color rgb="FF000000"/>
      </left>
      <right style="thin">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style="thin">
        <color rgb="FF000000"/>
      </top>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style="medium">
        <color rgb="FF000000"/>
      </left>
      <right/>
      <top/>
      <bottom/>
      <diagonal/>
    </border>
    <border>
      <left style="medium">
        <color rgb="FF000000"/>
      </left>
      <right style="thin">
        <color rgb="FF000000"/>
      </right>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right/>
      <top style="medium">
        <color rgb="FF000000"/>
      </top>
      <bottom/>
      <diagonal/>
    </border>
    <border>
      <left/>
      <right style="medium">
        <color rgb="FF000000"/>
      </right>
      <top style="medium">
        <color rgb="FF000000"/>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medium">
        <color indexed="64"/>
      </right>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rgb="FF000000"/>
      </top>
      <bottom style="thin">
        <color rgb="FF000000"/>
      </bottom>
      <diagonal/>
    </border>
    <border>
      <left style="medium">
        <color indexed="64"/>
      </left>
      <right/>
      <top/>
      <bottom style="thin">
        <color rgb="FF000000"/>
      </bottom>
      <diagonal/>
    </border>
    <border>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
      <left style="medium">
        <color indexed="64"/>
      </left>
      <right style="medium">
        <color indexed="64"/>
      </right>
      <top style="medium">
        <color indexed="64"/>
      </top>
      <bottom/>
      <diagonal/>
    </border>
    <border>
      <left style="medium">
        <color indexed="64"/>
      </left>
      <right/>
      <top style="thin">
        <color rgb="FF000000"/>
      </top>
      <bottom style="thin">
        <color rgb="FF000000"/>
      </bottom>
      <diagonal/>
    </border>
    <border>
      <left style="medium">
        <color indexed="64"/>
      </left>
      <right style="medium">
        <color indexed="64"/>
      </right>
      <top style="thin">
        <color rgb="FF000000"/>
      </top>
      <bottom style="thin">
        <color rgb="FF000000"/>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medium">
        <color indexed="64"/>
      </right>
      <top style="medium">
        <color indexed="64"/>
      </top>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right style="medium">
        <color indexed="64"/>
      </right>
      <top style="thin">
        <color rgb="FF000000"/>
      </top>
      <bottom/>
      <diagonal/>
    </border>
    <border>
      <left/>
      <right style="medium">
        <color indexed="64"/>
      </right>
      <top style="thin">
        <color indexed="64"/>
      </top>
      <bottom/>
      <diagonal/>
    </border>
    <border>
      <left style="medium">
        <color rgb="FF000000"/>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bottom style="medium">
        <color indexed="64"/>
      </bottom>
      <diagonal/>
    </border>
    <border>
      <left style="medium">
        <color indexed="64"/>
      </left>
      <right style="medium">
        <color indexed="64"/>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rgb="FF000000"/>
      </left>
      <right/>
      <top style="thin">
        <color rgb="FF000000"/>
      </top>
      <bottom style="medium">
        <color indexed="64"/>
      </bottom>
      <diagonal/>
    </border>
    <border>
      <left style="thin">
        <color indexed="64"/>
      </left>
      <right style="medium">
        <color indexed="64"/>
      </right>
      <top style="medium">
        <color indexed="64"/>
      </top>
      <bottom style="thin">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rgb="FF000000"/>
      </right>
      <top style="medium">
        <color indexed="64"/>
      </top>
      <bottom style="thin">
        <color rgb="FF000000"/>
      </bottom>
      <diagonal/>
    </border>
    <border>
      <left/>
      <right style="medium">
        <color rgb="FF000000"/>
      </right>
      <top style="medium">
        <color indexed="64"/>
      </top>
      <bottom style="thin">
        <color rgb="FF000000"/>
      </bottom>
      <diagonal/>
    </border>
    <border>
      <left style="medium">
        <color indexed="64"/>
      </left>
      <right style="medium">
        <color rgb="FF000000"/>
      </right>
      <top style="thin">
        <color rgb="FF000000"/>
      </top>
      <bottom style="thin">
        <color rgb="FF000000"/>
      </bottom>
      <diagonal/>
    </border>
    <border>
      <left style="medium">
        <color indexed="64"/>
      </left>
      <right style="medium">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indexed="64"/>
      </left>
      <right style="thin">
        <color rgb="FF000000"/>
      </right>
      <top style="medium">
        <color indexed="64"/>
      </top>
      <bottom/>
      <diagonal/>
    </border>
    <border>
      <left style="medium">
        <color indexed="64"/>
      </left>
      <right style="medium">
        <color indexed="64"/>
      </right>
      <top style="thin">
        <color rgb="FF000000"/>
      </top>
      <bottom style="medium">
        <color indexed="64"/>
      </bottom>
      <diagonal/>
    </border>
    <border>
      <left/>
      <right/>
      <top/>
      <bottom style="medium">
        <color indexed="64"/>
      </bottom>
      <diagonal/>
    </border>
    <border>
      <left/>
      <right style="medium">
        <color indexed="64"/>
      </right>
      <top style="thin">
        <color rgb="FF000000"/>
      </top>
      <bottom style="thin">
        <color indexed="64"/>
      </bottom>
      <diagonal/>
    </border>
    <border>
      <left style="thin">
        <color rgb="FF000000"/>
      </left>
      <right style="medium">
        <color rgb="FF000000"/>
      </right>
      <top style="thin">
        <color rgb="FF000000"/>
      </top>
      <bottom style="medium">
        <color indexed="64"/>
      </bottom>
      <diagonal/>
    </border>
    <border>
      <left style="medium">
        <color indexed="64"/>
      </left>
      <right/>
      <top style="thin">
        <color rgb="FF000000"/>
      </top>
      <bottom style="medium">
        <color rgb="FF000000"/>
      </bottom>
      <diagonal/>
    </border>
    <border>
      <left style="medium">
        <color indexed="64"/>
      </left>
      <right style="medium">
        <color indexed="64"/>
      </right>
      <top style="thin">
        <color rgb="FF000000"/>
      </top>
      <bottom style="thin">
        <color indexed="64"/>
      </bottom>
      <diagonal/>
    </border>
    <border>
      <left style="medium">
        <color rgb="FF000000"/>
      </left>
      <right style="thin">
        <color rgb="FF000000"/>
      </right>
      <top style="thin">
        <color rgb="FF000000"/>
      </top>
      <bottom style="medium">
        <color indexed="64"/>
      </bottom>
      <diagonal/>
    </border>
    <border>
      <left/>
      <right style="medium">
        <color indexed="64"/>
      </right>
      <top/>
      <bottom style="medium">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8"/>
      </right>
      <top style="medium">
        <color indexed="64"/>
      </top>
      <bottom style="thin">
        <color indexed="64"/>
      </bottom>
      <diagonal/>
    </border>
    <border>
      <left style="thin">
        <color rgb="FF000000"/>
      </left>
      <right style="thin">
        <color rgb="FF000000"/>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top style="medium">
        <color indexed="64"/>
      </top>
      <bottom style="thin">
        <color rgb="FF000000"/>
      </bottom>
      <diagonal/>
    </border>
    <border>
      <left/>
      <right style="thin">
        <color indexed="64"/>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medium">
        <color indexed="64"/>
      </right>
      <top style="thin">
        <color rgb="FF000000"/>
      </top>
      <bottom style="thin">
        <color indexed="64"/>
      </bottom>
      <diagonal/>
    </border>
    <border>
      <left style="medium">
        <color indexed="64"/>
      </left>
      <right/>
      <top style="thin">
        <color rgb="FF000000"/>
      </top>
      <bottom style="thin">
        <color indexed="64"/>
      </bottom>
      <diagonal/>
    </border>
    <border>
      <left style="medium">
        <color indexed="64"/>
      </left>
      <right/>
      <top style="thin">
        <color indexed="64"/>
      </top>
      <bottom style="thin">
        <color rgb="FF000000"/>
      </bottom>
      <diagonal/>
    </border>
    <border>
      <left style="thin">
        <color indexed="64"/>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rgb="FF000000"/>
      </right>
      <top/>
      <bottom style="medium">
        <color indexed="64"/>
      </bottom>
      <diagonal/>
    </border>
    <border>
      <left style="thin">
        <color rgb="FF000000"/>
      </left>
      <right/>
      <top/>
      <bottom style="medium">
        <color indexed="64"/>
      </bottom>
      <diagonal/>
    </border>
    <border>
      <left/>
      <right style="medium">
        <color rgb="FF000000"/>
      </right>
      <top/>
      <bottom style="medium">
        <color indexed="64"/>
      </bottom>
      <diagonal/>
    </border>
    <border>
      <left style="thin">
        <color rgb="FF000000"/>
      </left>
      <right/>
      <top style="thin">
        <color rgb="FF000000"/>
      </top>
      <bottom style="thin">
        <color indexed="64"/>
      </bottom>
      <diagonal/>
    </border>
    <border>
      <left/>
      <right style="medium">
        <color rgb="FF000000"/>
      </right>
      <top style="thin">
        <color rgb="FF000000"/>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rgb="FF000000"/>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medium">
        <color rgb="FF000000"/>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style="thin">
        <color indexed="64"/>
      </left>
      <right/>
      <top/>
      <bottom style="thin">
        <color indexed="64"/>
      </bottom>
      <diagonal/>
    </border>
    <border>
      <left style="medium">
        <color indexed="64"/>
      </left>
      <right/>
      <top style="thin">
        <color indexed="64"/>
      </top>
      <bottom/>
      <diagonal/>
    </border>
    <border>
      <left style="medium">
        <color indexed="64"/>
      </left>
      <right style="thin">
        <color rgb="FF000000"/>
      </right>
      <top/>
      <bottom/>
      <diagonal/>
    </border>
    <border>
      <left style="medium">
        <color indexed="64"/>
      </left>
      <right style="thin">
        <color rgb="FF000000"/>
      </right>
      <top style="thin">
        <color indexed="64"/>
      </top>
      <bottom style="thin">
        <color indexed="64"/>
      </bottom>
      <diagonal/>
    </border>
    <border>
      <left/>
      <right style="thin">
        <color rgb="FF000000"/>
      </right>
      <top/>
      <bottom/>
      <diagonal/>
    </border>
    <border>
      <left style="medium">
        <color indexed="64"/>
      </left>
      <right/>
      <top style="thin">
        <color rgb="FF000000"/>
      </top>
      <bottom/>
      <diagonal/>
    </border>
    <border>
      <left style="thin">
        <color indexed="64"/>
      </left>
      <right style="medium">
        <color indexed="64"/>
      </right>
      <top style="thin">
        <color rgb="FF000000"/>
      </top>
      <bottom/>
      <diagonal/>
    </border>
    <border>
      <left style="thin">
        <color indexed="64"/>
      </left>
      <right style="medium">
        <color indexed="64"/>
      </right>
      <top style="thin">
        <color rgb="FF000000"/>
      </top>
      <bottom style="thin">
        <color indexed="64"/>
      </bottom>
      <diagonal/>
    </border>
    <border>
      <left style="medium">
        <color indexed="64"/>
      </left>
      <right style="thin">
        <color rgb="FF000000"/>
      </right>
      <top/>
      <bottom style="thin">
        <color indexed="64"/>
      </bottom>
      <diagonal/>
    </border>
    <border>
      <left style="thin">
        <color rgb="FF000000"/>
      </left>
      <right style="medium">
        <color indexed="64"/>
      </right>
      <top style="thin">
        <color indexed="64"/>
      </top>
      <bottom style="medium">
        <color indexed="64"/>
      </bottom>
      <diagonal/>
    </border>
  </borders>
  <cellStyleXfs count="2">
    <xf numFmtId="0" fontId="0" fillId="0" borderId="0"/>
    <xf numFmtId="164" fontId="3" fillId="0" borderId="0" applyFont="0" applyFill="0" applyBorder="0" applyAlignment="0" applyProtection="0"/>
  </cellStyleXfs>
  <cellXfs count="737">
    <xf numFmtId="0" fontId="0" fillId="2" borderId="0" xfId="0" applyFill="1"/>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3" borderId="0" xfId="0" applyFont="1" applyFill="1"/>
    <xf numFmtId="4" fontId="8" fillId="3" borderId="0" xfId="0" applyNumberFormat="1" applyFont="1" applyFill="1"/>
    <xf numFmtId="0" fontId="9" fillId="4" borderId="0" xfId="0" applyFont="1" applyFill="1" applyAlignment="1">
      <alignment horizontal="center" vertical="center" wrapText="1"/>
    </xf>
    <xf numFmtId="0" fontId="10" fillId="4" borderId="0" xfId="0" applyFont="1" applyFill="1" applyAlignment="1">
      <alignment horizontal="center" vertical="center" wrapText="1"/>
    </xf>
    <xf numFmtId="0" fontId="11" fillId="3" borderId="0" xfId="0" applyFont="1" applyFill="1" applyAlignment="1">
      <alignment horizontal="left" vertical="top"/>
    </xf>
    <xf numFmtId="3" fontId="10" fillId="3" borderId="0" xfId="0" applyNumberFormat="1" applyFont="1" applyFill="1" applyAlignment="1">
      <alignment horizontal="center" vertical="center"/>
    </xf>
    <xf numFmtId="0" fontId="8" fillId="3" borderId="0" xfId="0" applyFont="1" applyFill="1" applyAlignment="1">
      <alignment horizontal="center" vertical="center"/>
    </xf>
    <xf numFmtId="0" fontId="8" fillId="3" borderId="0" xfId="0" applyFont="1" applyFill="1"/>
    <xf numFmtId="0" fontId="12" fillId="2" borderId="0" xfId="0" applyFont="1" applyFill="1"/>
    <xf numFmtId="0" fontId="13" fillId="4" borderId="0" xfId="0" applyFont="1" applyFill="1" applyAlignment="1">
      <alignment horizontal="center" vertical="top" wrapText="1"/>
    </xf>
    <xf numFmtId="0" fontId="8" fillId="3" borderId="0" xfId="0" applyFont="1" applyFill="1" applyAlignment="1">
      <alignment vertical="top"/>
    </xf>
    <xf numFmtId="0" fontId="5" fillId="3" borderId="0" xfId="0" applyFont="1" applyFill="1" applyAlignment="1">
      <alignment horizontal="center"/>
    </xf>
    <xf numFmtId="0" fontId="6" fillId="3" borderId="0" xfId="0" applyFont="1" applyFill="1" applyAlignment="1">
      <alignment horizontal="center"/>
    </xf>
    <xf numFmtId="0" fontId="7" fillId="3" borderId="0" xfId="0" applyFont="1" applyFill="1" applyAlignment="1">
      <alignment vertical="center"/>
    </xf>
    <xf numFmtId="4" fontId="8" fillId="3" borderId="0" xfId="0" applyNumberFormat="1" applyFont="1" applyFill="1" applyAlignment="1">
      <alignment vertical="center"/>
    </xf>
    <xf numFmtId="0" fontId="10" fillId="3" borderId="0" xfId="0" applyFont="1" applyFill="1" applyAlignment="1">
      <alignment horizontal="center"/>
    </xf>
    <xf numFmtId="0" fontId="8" fillId="3" borderId="0" xfId="0" applyFont="1" applyFill="1" applyBorder="1"/>
    <xf numFmtId="0" fontId="15" fillId="3" borderId="0" xfId="0" applyFont="1" applyFill="1" applyAlignment="1">
      <alignment horizontal="left"/>
    </xf>
    <xf numFmtId="0" fontId="16" fillId="3" borderId="0" xfId="0" applyFont="1" applyFill="1" applyAlignment="1">
      <alignment horizontal="left"/>
    </xf>
    <xf numFmtId="0" fontId="17" fillId="3" borderId="0" xfId="0" applyFont="1" applyFill="1" applyAlignment="1">
      <alignment horizontal="left"/>
    </xf>
    <xf numFmtId="0" fontId="18" fillId="3" borderId="0" xfId="0" applyFont="1" applyFill="1" applyAlignment="1">
      <alignment horizontal="left"/>
    </xf>
    <xf numFmtId="0" fontId="19" fillId="3" borderId="0" xfId="0" applyFont="1" applyFill="1" applyAlignment="1">
      <alignment horizontal="left"/>
    </xf>
    <xf numFmtId="0" fontId="20" fillId="3" borderId="0" xfId="0" applyFont="1" applyFill="1" applyAlignment="1">
      <alignment horizontal="center"/>
    </xf>
    <xf numFmtId="0" fontId="21" fillId="3" borderId="0" xfId="0" applyFont="1" applyFill="1"/>
    <xf numFmtId="0" fontId="22" fillId="3" borderId="0" xfId="0" applyFont="1" applyFill="1" applyAlignment="1">
      <alignment horizontal="left" vertical="center"/>
    </xf>
    <xf numFmtId="0" fontId="17" fillId="3" borderId="0" xfId="0" applyFont="1" applyFill="1" applyAlignment="1">
      <alignment horizontal="left" vertical="center"/>
    </xf>
    <xf numFmtId="0" fontId="18" fillId="3" borderId="0" xfId="0" applyFont="1" applyFill="1" applyAlignment="1">
      <alignment horizontal="left" vertical="center"/>
    </xf>
    <xf numFmtId="0" fontId="23" fillId="3" borderId="0" xfId="0" applyFont="1" applyFill="1" applyAlignment="1">
      <alignment horizontal="center" vertical="center"/>
    </xf>
    <xf numFmtId="0" fontId="24" fillId="3" borderId="0" xfId="0" applyFont="1" applyFill="1" applyAlignment="1">
      <alignment horizontal="center" vertical="center"/>
    </xf>
    <xf numFmtId="4" fontId="25" fillId="3" borderId="0" xfId="0" applyNumberFormat="1" applyFont="1" applyFill="1" applyAlignment="1">
      <alignment horizontal="center" vertical="center"/>
    </xf>
    <xf numFmtId="0" fontId="26" fillId="3" borderId="0" xfId="0" applyFont="1" applyFill="1" applyAlignment="1">
      <alignment horizontal="center" vertical="center"/>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8" fillId="2" borderId="0" xfId="0" applyFont="1" applyFill="1"/>
    <xf numFmtId="0" fontId="30" fillId="3" borderId="0" xfId="0" applyFont="1" applyFill="1" applyAlignment="1">
      <alignment horizontal="left" vertical="center"/>
    </xf>
    <xf numFmtId="0" fontId="31" fillId="3" borderId="0" xfId="0" applyFont="1" applyFill="1" applyAlignment="1">
      <alignment horizontal="center" vertical="center"/>
    </xf>
    <xf numFmtId="4" fontId="32" fillId="3" borderId="0" xfId="0" applyNumberFormat="1" applyFont="1" applyFill="1" applyAlignment="1">
      <alignment horizontal="center" vertical="center"/>
    </xf>
    <xf numFmtId="0" fontId="33" fillId="3" borderId="0" xfId="0" applyFont="1" applyFill="1" applyAlignment="1">
      <alignment horizontal="center" vertical="center"/>
    </xf>
    <xf numFmtId="0" fontId="34" fillId="3" borderId="0" xfId="0" applyFont="1" applyFill="1" applyAlignment="1">
      <alignment horizontal="center" textRotation="90"/>
    </xf>
    <xf numFmtId="0" fontId="14" fillId="3" borderId="0" xfId="0" applyFont="1" applyFill="1" applyAlignment="1">
      <alignment horizontal="center" textRotation="90"/>
    </xf>
    <xf numFmtId="4" fontId="8" fillId="3" borderId="0" xfId="0" applyNumberFormat="1" applyFont="1" applyFill="1" applyAlignment="1">
      <alignment horizontal="center" vertical="center"/>
    </xf>
    <xf numFmtId="0" fontId="35" fillId="3" borderId="0" xfId="0" applyFont="1" applyFill="1" applyAlignment="1">
      <alignment horizontal="left"/>
    </xf>
    <xf numFmtId="0" fontId="30" fillId="3" borderId="0" xfId="0" applyFont="1" applyFill="1" applyAlignment="1">
      <alignment horizontal="left"/>
    </xf>
    <xf numFmtId="0" fontId="8" fillId="3" borderId="0" xfId="0" applyFont="1" applyFill="1" applyAlignment="1">
      <alignment vertical="center"/>
    </xf>
    <xf numFmtId="0" fontId="8" fillId="3" borderId="43" xfId="0" applyFont="1" applyFill="1" applyBorder="1" applyAlignment="1">
      <alignment horizontal="center" vertical="center"/>
    </xf>
    <xf numFmtId="0" fontId="8" fillId="3" borderId="44" xfId="0" applyFont="1" applyFill="1" applyBorder="1" applyAlignment="1">
      <alignment horizontal="center" vertical="center"/>
    </xf>
    <xf numFmtId="0" fontId="8" fillId="3" borderId="45" xfId="0" applyFont="1" applyFill="1" applyBorder="1" applyAlignment="1">
      <alignment horizontal="center" vertical="center"/>
    </xf>
    <xf numFmtId="0" fontId="39" fillId="3" borderId="0" xfId="0" applyFont="1" applyFill="1" applyAlignment="1">
      <alignment horizontal="center" vertical="center"/>
    </xf>
    <xf numFmtId="0" fontId="8" fillId="2" borderId="7" xfId="0" applyFont="1" applyFill="1" applyBorder="1" applyAlignment="1">
      <alignment horizontal="center" vertical="center"/>
    </xf>
    <xf numFmtId="0" fontId="8" fillId="2" borderId="1" xfId="0" applyFont="1" applyFill="1" applyBorder="1" applyAlignment="1">
      <alignment horizontal="center" vertical="center"/>
    </xf>
    <xf numFmtId="0" fontId="8" fillId="3" borderId="4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48"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1" xfId="0" applyFont="1" applyFill="1" applyBorder="1" applyAlignment="1">
      <alignment horizontal="center" vertical="center"/>
    </xf>
    <xf numFmtId="3" fontId="42" fillId="2" borderId="69" xfId="0" applyNumberFormat="1" applyFont="1" applyFill="1" applyBorder="1" applyAlignment="1">
      <alignment horizontal="center" vertical="center"/>
    </xf>
    <xf numFmtId="0" fontId="44" fillId="2" borderId="0" xfId="0" applyFont="1" applyFill="1" applyAlignment="1">
      <alignment horizontal="center" vertical="center" wrapText="1"/>
    </xf>
    <xf numFmtId="0" fontId="8" fillId="3" borderId="49" xfId="0" applyFont="1" applyFill="1" applyBorder="1" applyAlignment="1">
      <alignment horizontal="center" vertical="center"/>
    </xf>
    <xf numFmtId="0" fontId="8" fillId="3" borderId="50" xfId="0" applyFont="1" applyFill="1" applyBorder="1" applyAlignment="1">
      <alignment horizontal="center" vertical="center"/>
    </xf>
    <xf numFmtId="0" fontId="8" fillId="3" borderId="51" xfId="0" applyFont="1" applyFill="1" applyBorder="1" applyAlignment="1">
      <alignment horizontal="center" vertical="center"/>
    </xf>
    <xf numFmtId="0" fontId="6" fillId="0" borderId="0" xfId="0" applyFont="1" applyFill="1" applyAlignment="1">
      <alignment horizontal="left"/>
    </xf>
    <xf numFmtId="4" fontId="8" fillId="0" borderId="0" xfId="0" applyNumberFormat="1" applyFont="1" applyFill="1" applyAlignment="1">
      <alignment vertical="center"/>
    </xf>
    <xf numFmtId="0" fontId="45" fillId="3" borderId="0" xfId="0" applyFont="1" applyFill="1" applyAlignment="1">
      <alignment horizontal="center" vertical="center"/>
    </xf>
    <xf numFmtId="0" fontId="14" fillId="3" borderId="0" xfId="0" applyFont="1" applyFill="1" applyAlignment="1">
      <alignment horizontal="left" vertical="center"/>
    </xf>
    <xf numFmtId="0" fontId="7" fillId="0" borderId="0" xfId="0" applyFont="1" applyFill="1" applyAlignment="1">
      <alignment vertical="center"/>
    </xf>
    <xf numFmtId="0" fontId="46" fillId="3" borderId="0" xfId="0" applyFont="1" applyFill="1" applyAlignment="1">
      <alignment horizontal="center" vertical="center"/>
    </xf>
    <xf numFmtId="0" fontId="40" fillId="2" borderId="71" xfId="0" applyFont="1" applyFill="1" applyBorder="1" applyAlignment="1">
      <alignment horizontal="center" vertical="center"/>
    </xf>
    <xf numFmtId="0" fontId="41" fillId="2" borderId="72" xfId="0" applyFont="1" applyFill="1" applyBorder="1" applyAlignment="1">
      <alignment horizontal="center" vertical="center"/>
    </xf>
    <xf numFmtId="3" fontId="42" fillId="2" borderId="71" xfId="0" applyNumberFormat="1" applyFont="1" applyFill="1" applyBorder="1" applyAlignment="1">
      <alignment horizontal="center" vertical="center"/>
    </xf>
    <xf numFmtId="0" fontId="8" fillId="9" borderId="77" xfId="0" applyFont="1" applyFill="1" applyBorder="1" applyAlignment="1">
      <alignment horizontal="center" vertical="center"/>
    </xf>
    <xf numFmtId="4" fontId="8" fillId="3" borderId="78" xfId="0" applyNumberFormat="1" applyFont="1" applyFill="1" applyBorder="1" applyAlignment="1">
      <alignment horizontal="center" vertical="center"/>
    </xf>
    <xf numFmtId="1" fontId="8" fillId="3" borderId="52" xfId="0" applyNumberFormat="1" applyFont="1" applyFill="1" applyBorder="1" applyAlignment="1">
      <alignment horizontal="center" vertical="center"/>
    </xf>
    <xf numFmtId="0" fontId="8" fillId="3" borderId="53" xfId="0" applyFont="1" applyFill="1" applyBorder="1" applyAlignment="1">
      <alignment horizontal="center" vertical="center"/>
    </xf>
    <xf numFmtId="0" fontId="40" fillId="2" borderId="69" xfId="0" applyFont="1" applyFill="1" applyBorder="1" applyAlignment="1">
      <alignment horizontal="center" vertical="center"/>
    </xf>
    <xf numFmtId="0" fontId="41" fillId="2" borderId="70" xfId="0" applyFont="1" applyFill="1" applyBorder="1" applyAlignment="1">
      <alignment horizontal="center" vertical="center"/>
    </xf>
    <xf numFmtId="0" fontId="14" fillId="3" borderId="0" xfId="0" applyFont="1" applyFill="1" applyAlignment="1">
      <alignment horizontal="left" vertical="center" wrapText="1"/>
    </xf>
    <xf numFmtId="0" fontId="8" fillId="2" borderId="79" xfId="0" applyFont="1" applyFill="1" applyBorder="1" applyAlignment="1">
      <alignment horizontal="center" vertical="center"/>
    </xf>
    <xf numFmtId="0" fontId="8" fillId="2" borderId="80" xfId="0" applyFont="1" applyFill="1" applyBorder="1" applyAlignment="1">
      <alignment horizontal="center" vertical="center"/>
    </xf>
    <xf numFmtId="4" fontId="8" fillId="3" borderId="81" xfId="0" applyNumberFormat="1" applyFont="1" applyFill="1" applyBorder="1" applyAlignment="1">
      <alignment horizontal="center" vertical="center"/>
    </xf>
    <xf numFmtId="1" fontId="8" fillId="3" borderId="54" xfId="0" applyNumberFormat="1" applyFont="1" applyFill="1" applyBorder="1" applyAlignment="1">
      <alignment horizontal="center" vertical="center"/>
    </xf>
    <xf numFmtId="0" fontId="8" fillId="3" borderId="55" xfId="0" applyFont="1" applyFill="1" applyBorder="1" applyAlignment="1">
      <alignment horizontal="center" vertical="center"/>
    </xf>
    <xf numFmtId="0" fontId="40" fillId="2" borderId="73" xfId="0" applyFont="1" applyFill="1" applyBorder="1" applyAlignment="1">
      <alignment horizontal="center" vertical="center"/>
    </xf>
    <xf numFmtId="0" fontId="41" fillId="2" borderId="74" xfId="0" applyFont="1" applyFill="1" applyBorder="1" applyAlignment="1">
      <alignment horizontal="center" vertical="center"/>
    </xf>
    <xf numFmtId="3" fontId="42" fillId="2" borderId="73" xfId="0" applyNumberFormat="1" applyFont="1" applyFill="1" applyBorder="1" applyAlignment="1">
      <alignment horizontal="center" vertical="center"/>
    </xf>
    <xf numFmtId="0" fontId="8" fillId="2" borderId="82" xfId="0" applyFont="1" applyFill="1" applyBorder="1" applyAlignment="1">
      <alignment horizontal="center" vertical="center"/>
    </xf>
    <xf numFmtId="0" fontId="47" fillId="3" borderId="0" xfId="0" applyFont="1" applyFill="1" applyAlignment="1">
      <alignment horizontal="center" vertical="center"/>
    </xf>
    <xf numFmtId="0" fontId="40" fillId="2" borderId="75" xfId="0" applyFont="1" applyFill="1" applyBorder="1" applyAlignment="1">
      <alignment horizontal="center" vertical="center"/>
    </xf>
    <xf numFmtId="0" fontId="41" fillId="2" borderId="76" xfId="0" applyFont="1" applyFill="1" applyBorder="1" applyAlignment="1">
      <alignment horizontal="center" vertical="center"/>
    </xf>
    <xf numFmtId="3" fontId="42" fillId="2" borderId="75" xfId="0" applyNumberFormat="1" applyFont="1" applyFill="1" applyBorder="1" applyAlignment="1">
      <alignment horizontal="center" vertical="center"/>
    </xf>
    <xf numFmtId="0" fontId="8" fillId="2" borderId="83" xfId="0" applyFont="1" applyFill="1" applyBorder="1" applyAlignment="1">
      <alignment horizontal="center" vertical="center"/>
    </xf>
    <xf numFmtId="0" fontId="8" fillId="2" borderId="84" xfId="0" applyFont="1" applyFill="1" applyBorder="1" applyAlignment="1">
      <alignment horizontal="center" vertical="center"/>
    </xf>
    <xf numFmtId="4" fontId="8" fillId="3" borderId="85" xfId="0" applyNumberFormat="1" applyFont="1" applyFill="1" applyBorder="1" applyAlignment="1">
      <alignment horizontal="center" vertical="center"/>
    </xf>
    <xf numFmtId="1" fontId="8" fillId="3" borderId="56" xfId="0" applyNumberFormat="1" applyFont="1" applyFill="1" applyBorder="1" applyAlignment="1">
      <alignment horizontal="center" vertical="center"/>
    </xf>
    <xf numFmtId="0" fontId="8" fillId="3" borderId="57" xfId="0" applyFont="1" applyFill="1" applyBorder="1" applyAlignment="1">
      <alignment horizontal="center" vertical="center"/>
    </xf>
    <xf numFmtId="0" fontId="6" fillId="0" borderId="0" xfId="0" applyFont="1" applyFill="1" applyAlignment="1">
      <alignment horizontal="left" vertical="center"/>
    </xf>
    <xf numFmtId="0" fontId="8" fillId="0" borderId="0" xfId="0" applyFont="1" applyFill="1" applyAlignment="1">
      <alignment vertical="center"/>
    </xf>
    <xf numFmtId="4" fontId="8" fillId="3" borderId="12" xfId="0" applyNumberFormat="1" applyFont="1" applyFill="1" applyBorder="1" applyAlignment="1">
      <alignment horizontal="center" vertical="center"/>
    </xf>
    <xf numFmtId="0" fontId="48" fillId="3" borderId="0" xfId="0" applyFont="1" applyFill="1" applyAlignment="1">
      <alignment horizontal="center" vertical="center"/>
    </xf>
    <xf numFmtId="3" fontId="51" fillId="2" borderId="0" xfId="0" applyNumberFormat="1" applyFont="1" applyFill="1" applyAlignment="1">
      <alignment horizontal="center" vertical="center"/>
    </xf>
    <xf numFmtId="4" fontId="6" fillId="3" borderId="0" xfId="0" applyNumberFormat="1" applyFont="1" applyFill="1" applyAlignment="1">
      <alignment horizontal="center" vertical="center"/>
    </xf>
    <xf numFmtId="0" fontId="6" fillId="3" borderId="0" xfId="0" applyFont="1" applyFill="1"/>
    <xf numFmtId="0" fontId="10" fillId="2" borderId="1" xfId="0" applyFont="1" applyFill="1" applyBorder="1" applyAlignment="1">
      <alignment horizontal="center" vertical="center"/>
    </xf>
    <xf numFmtId="0" fontId="8" fillId="3" borderId="6" xfId="0" applyFont="1" applyFill="1" applyBorder="1" applyAlignment="1">
      <alignment horizontal="center" vertical="center"/>
    </xf>
    <xf numFmtId="0" fontId="30" fillId="0" borderId="0" xfId="0" applyFont="1" applyFill="1" applyAlignment="1">
      <alignment horizontal="left" vertical="center"/>
    </xf>
    <xf numFmtId="3" fontId="10" fillId="2" borderId="0" xfId="0" applyNumberFormat="1" applyFont="1" applyFill="1" applyAlignment="1">
      <alignment horizontal="center" vertical="center"/>
    </xf>
    <xf numFmtId="0" fontId="52" fillId="3" borderId="0" xfId="0" applyFont="1" applyFill="1" applyAlignment="1">
      <alignment horizontal="center" vertical="center"/>
    </xf>
    <xf numFmtId="4" fontId="52" fillId="3" borderId="0" xfId="0" applyNumberFormat="1" applyFont="1" applyFill="1" applyAlignment="1">
      <alignment horizontal="center" vertical="center"/>
    </xf>
    <xf numFmtId="0" fontId="52" fillId="3" borderId="0" xfId="0" applyFont="1" applyFill="1"/>
    <xf numFmtId="0" fontId="37" fillId="0" borderId="22" xfId="0" applyFont="1" applyFill="1" applyBorder="1" applyAlignment="1">
      <alignment horizontal="center" vertical="center" wrapText="1"/>
    </xf>
    <xf numFmtId="0" fontId="53" fillId="3" borderId="0" xfId="0" applyFont="1" applyFill="1" applyAlignment="1">
      <alignment horizontal="center"/>
    </xf>
    <xf numFmtId="0" fontId="8" fillId="3" borderId="5" xfId="0" applyFont="1" applyFill="1" applyBorder="1" applyAlignment="1">
      <alignment horizontal="center" vertical="center"/>
    </xf>
    <xf numFmtId="0" fontId="8" fillId="8" borderId="0" xfId="0" applyFont="1" applyFill="1" applyAlignment="1">
      <alignment vertical="center"/>
    </xf>
    <xf numFmtId="0" fontId="54" fillId="8" borderId="0" xfId="0" applyFont="1" applyFill="1" applyAlignment="1">
      <alignment vertical="center"/>
    </xf>
    <xf numFmtId="1" fontId="55" fillId="8" borderId="0" xfId="0" applyNumberFormat="1" applyFont="1" applyFill="1" applyBorder="1" applyAlignment="1" applyProtection="1">
      <alignment vertical="center"/>
    </xf>
    <xf numFmtId="0" fontId="40" fillId="8" borderId="0" xfId="0" applyFont="1" applyFill="1" applyBorder="1" applyAlignment="1">
      <alignment vertical="center"/>
    </xf>
    <xf numFmtId="0" fontId="55" fillId="8" borderId="0" xfId="0" applyFont="1" applyFill="1" applyBorder="1" applyAlignment="1">
      <alignment horizontal="center" vertical="center"/>
    </xf>
    <xf numFmtId="4" fontId="56" fillId="8" borderId="0" xfId="0" applyNumberFormat="1" applyFont="1" applyFill="1" applyBorder="1" applyAlignment="1">
      <alignment horizontal="center" vertical="center"/>
    </xf>
    <xf numFmtId="0" fontId="57" fillId="8" borderId="0" xfId="0" applyFont="1" applyFill="1" applyBorder="1" applyAlignment="1">
      <alignment vertical="center"/>
    </xf>
    <xf numFmtId="0" fontId="58" fillId="8" borderId="0" xfId="0" applyFont="1" applyFill="1" applyBorder="1" applyAlignment="1">
      <alignment horizontal="center" vertical="center"/>
    </xf>
    <xf numFmtId="0" fontId="59" fillId="8" borderId="0" xfId="0" applyFont="1" applyFill="1" applyBorder="1" applyAlignment="1">
      <alignment horizontal="center" vertical="center"/>
    </xf>
    <xf numFmtId="3" fontId="8" fillId="8" borderId="0" xfId="0" applyNumberFormat="1" applyFont="1" applyFill="1" applyBorder="1" applyAlignment="1">
      <alignment horizontal="center" vertical="center"/>
    </xf>
    <xf numFmtId="0" fontId="60" fillId="8" borderId="0" xfId="0" applyFont="1" applyFill="1" applyBorder="1" applyAlignment="1" applyProtection="1">
      <alignment vertical="center"/>
    </xf>
    <xf numFmtId="0" fontId="60" fillId="8" borderId="0" xfId="0" applyFont="1" applyFill="1" applyBorder="1" applyAlignment="1" applyProtection="1">
      <alignment horizontal="center" vertical="center"/>
    </xf>
    <xf numFmtId="0" fontId="61" fillId="8" borderId="0" xfId="0" applyFont="1" applyFill="1" applyAlignment="1">
      <alignment horizontal="center" vertical="center"/>
    </xf>
    <xf numFmtId="0" fontId="62" fillId="6" borderId="0" xfId="0" applyFont="1" applyFill="1" applyBorder="1" applyAlignment="1">
      <alignment horizontal="center" vertical="center" wrapText="1"/>
    </xf>
    <xf numFmtId="0" fontId="8" fillId="8" borderId="0" xfId="0" applyFont="1" applyFill="1"/>
    <xf numFmtId="0" fontId="42" fillId="8" borderId="0" xfId="0" applyFont="1" applyFill="1"/>
    <xf numFmtId="4" fontId="50" fillId="3" borderId="0" xfId="0" applyNumberFormat="1" applyFont="1" applyFill="1" applyAlignment="1">
      <alignment horizontal="left" vertical="center"/>
    </xf>
    <xf numFmtId="0" fontId="64" fillId="3" borderId="0" xfId="0" applyFont="1" applyFill="1" applyAlignment="1">
      <alignment horizontal="center" vertical="center"/>
    </xf>
    <xf numFmtId="0" fontId="30" fillId="3" borderId="0" xfId="0" applyFont="1" applyFill="1" applyAlignment="1">
      <alignment horizontal="center" vertical="center"/>
    </xf>
    <xf numFmtId="4" fontId="30" fillId="3" borderId="0" xfId="0" applyNumberFormat="1" applyFont="1" applyFill="1" applyAlignment="1">
      <alignment horizontal="center" vertical="center"/>
    </xf>
    <xf numFmtId="0" fontId="30" fillId="3" borderId="0" xfId="0" applyFont="1" applyFill="1"/>
    <xf numFmtId="0" fontId="65" fillId="3" borderId="0" xfId="0" applyFont="1" applyFill="1" applyAlignment="1">
      <alignment horizontal="center" vertical="center"/>
    </xf>
    <xf numFmtId="1" fontId="43" fillId="5" borderId="7" xfId="0" applyNumberFormat="1" applyFont="1" applyFill="1" applyBorder="1" applyAlignment="1">
      <alignment horizontal="center" vertical="center" wrapText="1"/>
    </xf>
    <xf numFmtId="0" fontId="43" fillId="3" borderId="88" xfId="0" applyFont="1" applyFill="1" applyBorder="1" applyAlignment="1">
      <alignment horizontal="center" vertical="center"/>
    </xf>
    <xf numFmtId="0" fontId="41" fillId="2" borderId="70" xfId="0" applyFont="1" applyFill="1" applyBorder="1" applyAlignment="1" applyProtection="1">
      <alignment horizontal="center" vertical="center"/>
    </xf>
    <xf numFmtId="3" fontId="42" fillId="2" borderId="46" xfId="0" applyNumberFormat="1" applyFont="1" applyFill="1" applyBorder="1" applyAlignment="1">
      <alignment horizontal="center" vertical="center"/>
    </xf>
    <xf numFmtId="0" fontId="40" fillId="2" borderId="86" xfId="0" applyFont="1" applyFill="1" applyBorder="1" applyAlignment="1">
      <alignment horizontal="center" vertical="center"/>
    </xf>
    <xf numFmtId="0" fontId="41" fillId="2" borderId="87" xfId="0" applyFont="1" applyFill="1" applyBorder="1" applyAlignment="1" applyProtection="1">
      <alignment horizontal="center" vertical="center"/>
    </xf>
    <xf numFmtId="3" fontId="42" fillId="2" borderId="91" xfId="0" applyNumberFormat="1" applyFont="1" applyFill="1" applyBorder="1" applyAlignment="1">
      <alignment horizontal="center" vertical="center"/>
    </xf>
    <xf numFmtId="1" fontId="43" fillId="5" borderId="90" xfId="0" applyNumberFormat="1" applyFont="1" applyFill="1" applyBorder="1" applyAlignment="1">
      <alignment horizontal="center" vertical="center" wrapText="1"/>
    </xf>
    <xf numFmtId="1" fontId="43" fillId="5" borderId="94" xfId="0" applyNumberFormat="1" applyFont="1" applyFill="1" applyBorder="1" applyAlignment="1">
      <alignment horizontal="center" vertical="center" wrapText="1"/>
    </xf>
    <xf numFmtId="0" fontId="43" fillId="3" borderId="95" xfId="0" applyFont="1" applyFill="1" applyBorder="1" applyAlignment="1">
      <alignment horizontal="center" vertical="center"/>
    </xf>
    <xf numFmtId="0" fontId="66" fillId="3" borderId="0" xfId="0" applyFont="1" applyFill="1" applyAlignment="1">
      <alignment horizontal="center" vertical="center"/>
    </xf>
    <xf numFmtId="0" fontId="35" fillId="3" borderId="0" xfId="0" applyFont="1" applyFill="1" applyAlignment="1">
      <alignment horizontal="center" vertical="center"/>
    </xf>
    <xf numFmtId="3" fontId="37" fillId="3" borderId="0" xfId="0" applyNumberFormat="1" applyFont="1" applyFill="1" applyAlignment="1">
      <alignment horizontal="center" vertical="center"/>
    </xf>
    <xf numFmtId="4" fontId="10" fillId="3" borderId="0" xfId="0" applyNumberFormat="1" applyFont="1" applyFill="1" applyAlignment="1">
      <alignment horizontal="center" vertical="center"/>
    </xf>
    <xf numFmtId="0" fontId="14" fillId="3" borderId="0" xfId="0" applyFont="1" applyFill="1" applyAlignment="1">
      <alignment vertical="center" wrapText="1"/>
    </xf>
    <xf numFmtId="0" fontId="67" fillId="3" borderId="0" xfId="0" applyFont="1" applyFill="1" applyAlignment="1">
      <alignment horizontal="center"/>
    </xf>
    <xf numFmtId="0" fontId="14" fillId="3" borderId="0" xfId="0" applyFont="1" applyFill="1" applyAlignment="1">
      <alignment horizontal="center"/>
    </xf>
    <xf numFmtId="0" fontId="10" fillId="3" borderId="0" xfId="0" applyFont="1" applyFill="1" applyAlignment="1">
      <alignment horizontal="center" vertical="center"/>
    </xf>
    <xf numFmtId="3" fontId="10" fillId="3" borderId="0" xfId="0" applyNumberFormat="1" applyFont="1" applyFill="1" applyAlignment="1">
      <alignment horizontal="center" vertical="center" wrapText="1"/>
    </xf>
    <xf numFmtId="0" fontId="45" fillId="3" borderId="0" xfId="0" applyFont="1" applyFill="1" applyAlignment="1">
      <alignment horizontal="left" vertical="center"/>
    </xf>
    <xf numFmtId="1" fontId="68" fillId="2" borderId="0" xfId="0" applyNumberFormat="1" applyFont="1" applyFill="1" applyAlignment="1">
      <alignment horizontal="left"/>
    </xf>
    <xf numFmtId="0" fontId="6" fillId="3" borderId="0" xfId="0" applyFont="1" applyFill="1" applyAlignment="1">
      <alignment horizontal="left"/>
    </xf>
    <xf numFmtId="49" fontId="23" fillId="3" borderId="0" xfId="0" applyNumberFormat="1" applyFont="1" applyFill="1" applyAlignment="1">
      <alignment horizontal="left"/>
    </xf>
    <xf numFmtId="0" fontId="23" fillId="3" borderId="0" xfId="0" applyFont="1" applyFill="1"/>
    <xf numFmtId="4" fontId="69" fillId="3" borderId="0" xfId="0" applyNumberFormat="1" applyFont="1" applyFill="1" applyAlignment="1">
      <alignment horizontal="center" vertical="center"/>
    </xf>
    <xf numFmtId="0" fontId="70" fillId="3" borderId="0" xfId="0" applyFont="1" applyFill="1" applyAlignment="1">
      <alignment vertical="center"/>
    </xf>
    <xf numFmtId="0" fontId="71" fillId="3" borderId="0" xfId="0" applyFont="1" applyFill="1"/>
    <xf numFmtId="0" fontId="14" fillId="3" borderId="0" xfId="0" applyFont="1" applyFill="1" applyAlignment="1">
      <alignment horizontal="left"/>
    </xf>
    <xf numFmtId="0" fontId="72" fillId="3" borderId="0" xfId="0" applyFont="1" applyFill="1" applyAlignment="1">
      <alignment horizontal="right" vertical="center"/>
    </xf>
    <xf numFmtId="1" fontId="43" fillId="0" borderId="89" xfId="0" applyNumberFormat="1" applyFont="1" applyFill="1" applyBorder="1" applyAlignment="1">
      <alignment horizontal="center" vertical="center" wrapText="1"/>
    </xf>
    <xf numFmtId="0" fontId="37" fillId="2" borderId="98" xfId="0" applyFont="1" applyFill="1" applyBorder="1" applyAlignment="1">
      <alignment horizontal="center" vertical="center"/>
    </xf>
    <xf numFmtId="3" fontId="10" fillId="3" borderId="43" xfId="0" applyNumberFormat="1" applyFont="1" applyFill="1" applyBorder="1" applyAlignment="1">
      <alignment horizontal="center" vertical="center"/>
    </xf>
    <xf numFmtId="0" fontId="3" fillId="3" borderId="44" xfId="0" applyFont="1" applyFill="1" applyBorder="1" applyAlignment="1">
      <alignment horizontal="center" vertical="center"/>
    </xf>
    <xf numFmtId="4" fontId="3" fillId="3" borderId="45" xfId="0" applyNumberFormat="1" applyFont="1" applyFill="1" applyBorder="1" applyAlignment="1">
      <alignment horizontal="center" vertical="center"/>
    </xf>
    <xf numFmtId="0" fontId="3" fillId="3" borderId="0" xfId="0" applyFont="1" applyFill="1"/>
    <xf numFmtId="0" fontId="3" fillId="3" borderId="43" xfId="0" applyFont="1" applyFill="1" applyBorder="1" applyAlignment="1">
      <alignment horizontal="center" vertical="center"/>
    </xf>
    <xf numFmtId="0" fontId="3" fillId="3" borderId="45" xfId="0" applyFont="1" applyFill="1" applyBorder="1" applyAlignment="1">
      <alignment horizontal="center" vertical="center"/>
    </xf>
    <xf numFmtId="1" fontId="3" fillId="3" borderId="13" xfId="0" applyNumberFormat="1" applyFont="1" applyFill="1" applyBorder="1" applyAlignment="1">
      <alignment horizontal="center" vertical="center"/>
    </xf>
    <xf numFmtId="0" fontId="3" fillId="3" borderId="3" xfId="0" applyFont="1" applyFill="1" applyBorder="1" applyAlignment="1">
      <alignment horizontal="center" vertical="center"/>
    </xf>
    <xf numFmtId="3" fontId="10" fillId="3" borderId="46" xfId="0" applyNumberFormat="1" applyFont="1" applyFill="1" applyBorder="1" applyAlignment="1">
      <alignment horizontal="center" vertical="center"/>
    </xf>
    <xf numFmtId="0" fontId="3" fillId="3" borderId="47" xfId="0" applyFont="1" applyFill="1" applyBorder="1" applyAlignment="1">
      <alignment horizontal="center" vertical="center"/>
    </xf>
    <xf numFmtId="4" fontId="3" fillId="3" borderId="48" xfId="0" applyNumberFormat="1" applyFont="1" applyFill="1" applyBorder="1" applyAlignment="1">
      <alignment horizontal="center" vertical="center"/>
    </xf>
    <xf numFmtId="0" fontId="3" fillId="3" borderId="46" xfId="0" applyFont="1" applyFill="1" applyBorder="1" applyAlignment="1">
      <alignment horizontal="center" vertical="center"/>
    </xf>
    <xf numFmtId="0" fontId="3" fillId="3" borderId="48" xfId="0" applyFont="1" applyFill="1" applyBorder="1" applyAlignment="1">
      <alignment horizontal="center" vertical="center"/>
    </xf>
    <xf numFmtId="1" fontId="3" fillId="3" borderId="8" xfId="0" applyNumberFormat="1" applyFont="1" applyFill="1" applyBorder="1" applyAlignment="1">
      <alignment horizontal="center" vertical="center"/>
    </xf>
    <xf numFmtId="0" fontId="3" fillId="3" borderId="4" xfId="0" applyFont="1" applyFill="1" applyBorder="1" applyAlignment="1">
      <alignment horizontal="center" vertical="center"/>
    </xf>
    <xf numFmtId="3" fontId="10" fillId="2" borderId="46" xfId="0" applyNumberFormat="1" applyFont="1" applyFill="1" applyBorder="1" applyAlignment="1">
      <alignment horizontal="center" vertical="center"/>
    </xf>
    <xf numFmtId="0" fontId="3" fillId="3" borderId="102" xfId="0" applyFont="1" applyFill="1" applyBorder="1" applyAlignment="1">
      <alignment horizontal="center" vertical="center"/>
    </xf>
    <xf numFmtId="0" fontId="3" fillId="3" borderId="103" xfId="0" applyFont="1" applyFill="1" applyBorder="1" applyAlignment="1">
      <alignment horizontal="center" vertical="center"/>
    </xf>
    <xf numFmtId="0" fontId="3" fillId="3" borderId="104" xfId="0" applyFont="1" applyFill="1" applyBorder="1" applyAlignment="1">
      <alignment horizontal="center" vertical="center"/>
    </xf>
    <xf numFmtId="1" fontId="3" fillId="3" borderId="105" xfId="0" applyNumberFormat="1" applyFont="1" applyFill="1" applyBorder="1" applyAlignment="1">
      <alignment horizontal="center" vertical="center"/>
    </xf>
    <xf numFmtId="0" fontId="3" fillId="3" borderId="106" xfId="0" applyFont="1" applyFill="1" applyBorder="1" applyAlignment="1">
      <alignment horizontal="center" vertical="center"/>
    </xf>
    <xf numFmtId="0" fontId="37" fillId="2" borderId="107" xfId="0" applyFont="1" applyFill="1" applyBorder="1" applyAlignment="1">
      <alignment horizontal="center" vertical="center"/>
    </xf>
    <xf numFmtId="0" fontId="37" fillId="2" borderId="108" xfId="0" applyFont="1" applyFill="1" applyBorder="1" applyAlignment="1">
      <alignment horizontal="center" vertical="center"/>
    </xf>
    <xf numFmtId="0" fontId="37" fillId="2" borderId="109" xfId="0" applyFont="1" applyFill="1" applyBorder="1" applyAlignment="1">
      <alignment horizontal="center" vertical="center"/>
    </xf>
    <xf numFmtId="0" fontId="37" fillId="2" borderId="62" xfId="0" applyFont="1" applyFill="1" applyBorder="1" applyAlignment="1">
      <alignment horizontal="center" vertical="center"/>
    </xf>
    <xf numFmtId="0" fontId="37" fillId="2" borderId="111" xfId="0" applyFont="1" applyFill="1" applyBorder="1" applyAlignment="1">
      <alignment horizontal="center" vertical="center"/>
    </xf>
    <xf numFmtId="0" fontId="36" fillId="2" borderId="96" xfId="0" applyFont="1" applyFill="1" applyBorder="1" applyAlignment="1">
      <alignment horizontal="center" vertical="center"/>
    </xf>
    <xf numFmtId="0" fontId="36" fillId="2" borderId="98" xfId="0" applyFont="1" applyFill="1" applyBorder="1" applyAlignment="1">
      <alignment horizontal="center" vertical="center"/>
    </xf>
    <xf numFmtId="0" fontId="36" fillId="2" borderId="99" xfId="0" applyFont="1" applyFill="1" applyBorder="1" applyAlignment="1">
      <alignment horizontal="center" vertical="center"/>
    </xf>
    <xf numFmtId="0" fontId="36" fillId="2" borderId="70" xfId="0" applyFont="1" applyFill="1" applyBorder="1" applyAlignment="1">
      <alignment horizontal="center" vertical="center"/>
    </xf>
    <xf numFmtId="0" fontId="36" fillId="2" borderId="101" xfId="0" applyFont="1" applyFill="1" applyBorder="1" applyAlignment="1">
      <alignment horizontal="center" vertical="center"/>
    </xf>
    <xf numFmtId="0" fontId="10" fillId="0" borderId="0" xfId="0" applyFont="1" applyFill="1" applyBorder="1" applyAlignment="1">
      <alignment horizontal="center" vertical="center" textRotation="90"/>
    </xf>
    <xf numFmtId="0" fontId="3" fillId="3" borderId="0" xfId="0" applyFont="1" applyFill="1" applyAlignment="1">
      <alignment horizontal="center" vertical="center"/>
    </xf>
    <xf numFmtId="0" fontId="30" fillId="3" borderId="0" xfId="0" applyFont="1" applyFill="1" applyBorder="1" applyAlignment="1">
      <alignment horizontal="left" vertical="center"/>
    </xf>
    <xf numFmtId="0" fontId="64" fillId="3" borderId="0" xfId="0" applyFont="1" applyFill="1" applyBorder="1" applyAlignment="1">
      <alignment horizontal="center" vertical="center"/>
    </xf>
    <xf numFmtId="0" fontId="40" fillId="2" borderId="71" xfId="0" applyFont="1" applyFill="1" applyBorder="1" applyAlignment="1">
      <alignment horizontal="center" vertical="center" wrapText="1"/>
    </xf>
    <xf numFmtId="0" fontId="41" fillId="6" borderId="72" xfId="0" applyFont="1" applyFill="1" applyBorder="1" applyAlignment="1" applyProtection="1">
      <alignment horizontal="center" vertical="center"/>
    </xf>
    <xf numFmtId="3" fontId="42" fillId="6" borderId="43" xfId="0" applyNumberFormat="1" applyFont="1" applyFill="1" applyBorder="1" applyAlignment="1">
      <alignment horizontal="center" vertical="center"/>
    </xf>
    <xf numFmtId="1" fontId="43" fillId="5" borderId="113" xfId="0" applyNumberFormat="1" applyFont="1" applyFill="1" applyBorder="1" applyAlignment="1">
      <alignment horizontal="center" vertical="center" wrapText="1"/>
    </xf>
    <xf numFmtId="0" fontId="43" fillId="5" borderId="44" xfId="0" applyFont="1" applyFill="1" applyBorder="1" applyAlignment="1">
      <alignment horizontal="center" vertical="center" wrapText="1"/>
    </xf>
    <xf numFmtId="0" fontId="43" fillId="2" borderId="44" xfId="0" applyFont="1" applyFill="1" applyBorder="1" applyAlignment="1">
      <alignment horizontal="center" vertical="center"/>
    </xf>
    <xf numFmtId="1" fontId="43" fillId="5" borderId="43" xfId="0" applyNumberFormat="1" applyFont="1" applyFill="1" applyBorder="1" applyAlignment="1">
      <alignment horizontal="center" vertical="center" wrapText="1"/>
    </xf>
    <xf numFmtId="3" fontId="10" fillId="3" borderId="52" xfId="0" applyNumberFormat="1" applyFont="1" applyFill="1" applyBorder="1" applyAlignment="1">
      <alignment horizontal="center" vertical="center"/>
    </xf>
    <xf numFmtId="3" fontId="10" fillId="3" borderId="56" xfId="0" applyNumberFormat="1" applyFont="1" applyFill="1" applyBorder="1" applyAlignment="1">
      <alignment horizontal="center" vertical="center"/>
    </xf>
    <xf numFmtId="0" fontId="8" fillId="3" borderId="84" xfId="0" applyFont="1" applyFill="1" applyBorder="1" applyAlignment="1">
      <alignment horizontal="center" vertical="center"/>
    </xf>
    <xf numFmtId="4" fontId="8" fillId="3" borderId="57" xfId="0" applyNumberFormat="1" applyFont="1" applyFill="1" applyBorder="1" applyAlignment="1">
      <alignment horizontal="center" vertical="center"/>
    </xf>
    <xf numFmtId="0" fontId="36" fillId="0" borderId="124" xfId="0" applyFont="1" applyFill="1" applyBorder="1" applyAlignment="1" applyProtection="1">
      <alignment horizontal="center" vertical="center"/>
      <protection locked="0"/>
    </xf>
    <xf numFmtId="0" fontId="37" fillId="0" borderId="125" xfId="0" applyFont="1" applyFill="1" applyBorder="1" applyAlignment="1">
      <alignment horizontal="center" vertical="center" wrapText="1"/>
    </xf>
    <xf numFmtId="0" fontId="36" fillId="0" borderId="126" xfId="0" applyFont="1" applyFill="1" applyBorder="1" applyAlignment="1" applyProtection="1">
      <alignment horizontal="center" vertical="center"/>
      <protection locked="0"/>
    </xf>
    <xf numFmtId="0" fontId="36" fillId="0" borderId="127" xfId="0" applyFont="1" applyFill="1" applyBorder="1" applyAlignment="1">
      <alignment horizontal="center" vertical="center"/>
    </xf>
    <xf numFmtId="0" fontId="37" fillId="0" borderId="128" xfId="0" applyFont="1" applyFill="1" applyBorder="1" applyAlignment="1">
      <alignment horizontal="center" vertical="center" wrapText="1"/>
    </xf>
    <xf numFmtId="3" fontId="10" fillId="2" borderId="129" xfId="0" applyNumberFormat="1" applyFont="1" applyFill="1" applyBorder="1" applyAlignment="1">
      <alignment horizontal="center" vertical="center"/>
    </xf>
    <xf numFmtId="3" fontId="10" fillId="2" borderId="54" xfId="0" applyNumberFormat="1" applyFont="1" applyFill="1" applyBorder="1" applyAlignment="1">
      <alignment horizontal="center" vertical="center"/>
    </xf>
    <xf numFmtId="4" fontId="8" fillId="3" borderId="55" xfId="0" applyNumberFormat="1" applyFont="1" applyFill="1" applyBorder="1" applyAlignment="1">
      <alignment horizontal="center" vertical="center"/>
    </xf>
    <xf numFmtId="3" fontId="10" fillId="3" borderId="56" xfId="0" applyNumberFormat="1" applyFont="1" applyFill="1" applyBorder="1" applyAlignment="1">
      <alignment horizontal="center" vertical="center" wrapText="1"/>
    </xf>
    <xf numFmtId="0" fontId="42" fillId="3" borderId="0" xfId="0" applyFont="1" applyFill="1"/>
    <xf numFmtId="0" fontId="6" fillId="3" borderId="0" xfId="0" applyFont="1" applyFill="1" applyBorder="1" applyAlignment="1">
      <alignment horizontal="center" vertical="center" textRotation="90"/>
    </xf>
    <xf numFmtId="0" fontId="36" fillId="2" borderId="97"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1" xfId="0" applyFont="1" applyFill="1" applyBorder="1" applyAlignment="1">
      <alignment horizontal="center" vertical="center"/>
    </xf>
    <xf numFmtId="1" fontId="3" fillId="3" borderId="54" xfId="0" applyNumberFormat="1" applyFont="1" applyFill="1" applyBorder="1" applyAlignment="1">
      <alignment horizontal="center" vertical="center"/>
    </xf>
    <xf numFmtId="0" fontId="10" fillId="2" borderId="7"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3" fontId="10" fillId="2" borderId="54" xfId="0" applyNumberFormat="1" applyFont="1" applyFill="1" applyBorder="1" applyAlignment="1">
      <alignment horizontal="center" vertical="center" wrapText="1"/>
    </xf>
    <xf numFmtId="0" fontId="10" fillId="7" borderId="1" xfId="0" applyFont="1" applyFill="1" applyBorder="1" applyAlignment="1">
      <alignment horizontal="center" vertical="center"/>
    </xf>
    <xf numFmtId="1" fontId="3" fillId="3" borderId="46" xfId="0" applyNumberFormat="1" applyFont="1" applyFill="1" applyBorder="1" applyAlignment="1">
      <alignment horizontal="center" vertical="center"/>
    </xf>
    <xf numFmtId="0" fontId="0" fillId="3" borderId="48" xfId="0" applyFill="1" applyBorder="1" applyAlignment="1">
      <alignment horizontal="center" vertical="center"/>
    </xf>
    <xf numFmtId="0" fontId="73" fillId="2" borderId="0" xfId="0" applyFont="1" applyFill="1" applyAlignment="1">
      <alignment horizontal="center" vertical="center" wrapText="1"/>
    </xf>
    <xf numFmtId="0" fontId="73" fillId="3" borderId="0" xfId="0" applyFont="1" applyFill="1" applyAlignment="1">
      <alignment horizontal="center"/>
    </xf>
    <xf numFmtId="0" fontId="3" fillId="3" borderId="5" xfId="0" applyFont="1" applyFill="1" applyBorder="1" applyAlignment="1">
      <alignment horizontal="center" vertical="center"/>
    </xf>
    <xf numFmtId="0" fontId="75" fillId="9" borderId="6" xfId="0" applyFont="1" applyFill="1" applyBorder="1" applyAlignment="1">
      <alignment horizontal="center" vertical="center"/>
    </xf>
    <xf numFmtId="0" fontId="41" fillId="2" borderId="0" xfId="0" applyFont="1" applyFill="1" applyBorder="1" applyAlignment="1" applyProtection="1">
      <alignment horizontal="center" vertical="center"/>
    </xf>
    <xf numFmtId="3" fontId="41" fillId="8" borderId="0" xfId="0" applyNumberFormat="1" applyFont="1" applyFill="1" applyBorder="1" applyAlignment="1">
      <alignment horizontal="center" vertical="center"/>
    </xf>
    <xf numFmtId="4" fontId="42" fillId="2" borderId="0" xfId="0" applyNumberFormat="1" applyFont="1" applyFill="1" applyBorder="1" applyAlignment="1" applyProtection="1">
      <alignment horizontal="center" vertical="center"/>
    </xf>
    <xf numFmtId="2" fontId="63" fillId="8" borderId="0" xfId="0" applyNumberFormat="1" applyFont="1" applyFill="1" applyBorder="1" applyAlignment="1">
      <alignment horizontal="left" vertical="center" wrapText="1"/>
    </xf>
    <xf numFmtId="3" fontId="8" fillId="8" borderId="0" xfId="1" applyNumberFormat="1" applyFont="1" applyFill="1" applyBorder="1" applyAlignment="1" applyProtection="1">
      <alignment horizontal="center" vertical="center"/>
    </xf>
    <xf numFmtId="0" fontId="8" fillId="5" borderId="0" xfId="0" applyFont="1" applyFill="1" applyBorder="1" applyAlignment="1">
      <alignment horizontal="center" vertical="center" wrapText="1"/>
    </xf>
    <xf numFmtId="0" fontId="61" fillId="8" borderId="0" xfId="0" applyFont="1" applyFill="1" applyBorder="1" applyAlignment="1">
      <alignment horizontal="center" vertical="center"/>
    </xf>
    <xf numFmtId="4" fontId="61" fillId="8" borderId="0" xfId="0" applyNumberFormat="1" applyFont="1" applyFill="1" applyBorder="1" applyAlignment="1">
      <alignment horizontal="center" vertical="center"/>
    </xf>
    <xf numFmtId="1" fontId="42" fillId="6" borderId="0" xfId="0" applyNumberFormat="1" applyFont="1" applyFill="1" applyBorder="1" applyAlignment="1">
      <alignment horizontal="center" vertical="center"/>
    </xf>
    <xf numFmtId="0" fontId="42" fillId="6" borderId="0" xfId="0" applyFont="1" applyFill="1" applyBorder="1" applyAlignment="1">
      <alignment horizontal="center" vertical="center"/>
    </xf>
    <xf numFmtId="1" fontId="76" fillId="2" borderId="86" xfId="0" applyNumberFormat="1" applyFont="1" applyFill="1" applyBorder="1" applyAlignment="1" applyProtection="1">
      <alignment horizontal="center" vertical="center"/>
      <protection locked="0"/>
    </xf>
    <xf numFmtId="0" fontId="41" fillId="2" borderId="87" xfId="0" applyFont="1" applyFill="1" applyBorder="1" applyAlignment="1">
      <alignment horizontal="center" vertical="center"/>
    </xf>
    <xf numFmtId="0" fontId="3" fillId="10" borderId="114" xfId="0" applyFont="1" applyFill="1" applyBorder="1" applyAlignment="1">
      <alignment horizontal="center" vertical="center" wrapText="1"/>
    </xf>
    <xf numFmtId="0" fontId="61" fillId="8" borderId="139" xfId="0" applyFont="1" applyFill="1" applyBorder="1" applyAlignment="1">
      <alignment horizontal="center" vertical="center"/>
    </xf>
    <xf numFmtId="0" fontId="3" fillId="8" borderId="0" xfId="0" applyFont="1" applyFill="1"/>
    <xf numFmtId="1" fontId="42" fillId="6" borderId="91" xfId="0" applyNumberFormat="1" applyFont="1" applyFill="1" applyBorder="1" applyAlignment="1">
      <alignment horizontal="center" vertical="center"/>
    </xf>
    <xf numFmtId="0" fontId="42" fillId="6" borderId="93" xfId="0" applyFont="1" applyFill="1" applyBorder="1" applyAlignment="1">
      <alignment horizontal="center" vertical="center"/>
    </xf>
    <xf numFmtId="0" fontId="61" fillId="8" borderId="144" xfId="0" applyFont="1" applyFill="1" applyBorder="1" applyAlignment="1">
      <alignment horizontal="center" vertical="center"/>
    </xf>
    <xf numFmtId="4" fontId="61" fillId="8" borderId="145" xfId="0" applyNumberFormat="1" applyFont="1" applyFill="1" applyBorder="1" applyAlignment="1">
      <alignment horizontal="center" vertical="center"/>
    </xf>
    <xf numFmtId="1" fontId="42" fillId="6" borderId="43" xfId="0" applyNumberFormat="1" applyFont="1" applyFill="1" applyBorder="1" applyAlignment="1">
      <alignment horizontal="center" vertical="center"/>
    </xf>
    <xf numFmtId="0" fontId="42" fillId="6" borderId="45" xfId="0" applyFont="1" applyFill="1" applyBorder="1" applyAlignment="1">
      <alignment horizontal="center" vertical="center"/>
    </xf>
    <xf numFmtId="0" fontId="38" fillId="7" borderId="61" xfId="0" applyFont="1" applyFill="1" applyBorder="1" applyAlignment="1" applyProtection="1">
      <alignment horizontal="left" vertical="center" wrapText="1"/>
    </xf>
    <xf numFmtId="0" fontId="38" fillId="7" borderId="62" xfId="0" applyFont="1" applyFill="1" applyBorder="1" applyAlignment="1" applyProtection="1">
      <alignment horizontal="left" vertical="center" wrapText="1"/>
    </xf>
    <xf numFmtId="1" fontId="76" fillId="2" borderId="71" xfId="0" applyNumberFormat="1" applyFont="1" applyFill="1" applyBorder="1" applyAlignment="1" applyProtection="1">
      <alignment horizontal="center" vertical="center"/>
      <protection locked="0"/>
    </xf>
    <xf numFmtId="4" fontId="61" fillId="8" borderId="148" xfId="0" applyNumberFormat="1" applyFont="1" applyFill="1" applyBorder="1" applyAlignment="1">
      <alignment horizontal="center" vertical="center"/>
    </xf>
    <xf numFmtId="0" fontId="3" fillId="10" borderId="143" xfId="0" applyFont="1" applyFill="1" applyBorder="1" applyAlignment="1">
      <alignment horizontal="center" vertical="center" wrapText="1"/>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38" fillId="7" borderId="20" xfId="0" applyFont="1" applyFill="1" applyBorder="1" applyAlignment="1" applyProtection="1">
      <alignment horizontal="left" vertical="center" wrapText="1"/>
    </xf>
    <xf numFmtId="0" fontId="38" fillId="7" borderId="109" xfId="0" applyFont="1" applyFill="1" applyBorder="1" applyAlignment="1" applyProtection="1">
      <alignment horizontal="left" vertical="center" wrapText="1"/>
    </xf>
    <xf numFmtId="0" fontId="38" fillId="7" borderId="69" xfId="0" applyFont="1" applyFill="1" applyBorder="1" applyAlignment="1" applyProtection="1">
      <alignment horizontal="left" vertical="center" wrapText="1"/>
    </xf>
    <xf numFmtId="3" fontId="10" fillId="3" borderId="54" xfId="0" applyNumberFormat="1" applyFont="1" applyFill="1" applyBorder="1" applyAlignment="1">
      <alignment horizontal="center" vertical="center"/>
    </xf>
    <xf numFmtId="0" fontId="3" fillId="2" borderId="1" xfId="0" applyFont="1" applyFill="1" applyBorder="1" applyAlignment="1">
      <alignment horizontal="center" vertical="center"/>
    </xf>
    <xf numFmtId="4" fontId="3" fillId="2" borderId="55" xfId="0" applyNumberFormat="1" applyFont="1" applyFill="1" applyBorder="1" applyAlignment="1">
      <alignment horizontal="center" vertical="center"/>
    </xf>
    <xf numFmtId="0" fontId="3" fillId="3" borderId="55" xfId="0" applyFont="1" applyFill="1" applyBorder="1" applyAlignment="1">
      <alignment horizontal="center" vertical="center"/>
    </xf>
    <xf numFmtId="4" fontId="8" fillId="2" borderId="55" xfId="0" applyNumberFormat="1" applyFont="1" applyFill="1" applyBorder="1" applyAlignment="1">
      <alignment horizontal="center" vertical="center"/>
    </xf>
    <xf numFmtId="3" fontId="10" fillId="3" borderId="149" xfId="0" applyNumberFormat="1" applyFont="1" applyFill="1" applyBorder="1" applyAlignment="1">
      <alignment horizontal="center" vertical="center"/>
    </xf>
    <xf numFmtId="4" fontId="8" fillId="2" borderId="81" xfId="0" applyNumberFormat="1" applyFont="1" applyFill="1" applyBorder="1" applyAlignment="1">
      <alignment horizontal="center" vertical="center"/>
    </xf>
    <xf numFmtId="0" fontId="8" fillId="3" borderId="90" xfId="0" applyFont="1" applyFill="1" applyBorder="1" applyAlignment="1">
      <alignment horizontal="center" vertical="center"/>
    </xf>
    <xf numFmtId="1" fontId="8" fillId="3" borderId="149" xfId="0" applyNumberFormat="1" applyFont="1" applyFill="1" applyBorder="1" applyAlignment="1">
      <alignment horizontal="center" vertical="center"/>
    </xf>
    <xf numFmtId="0" fontId="8" fillId="3" borderId="81" xfId="0" applyFont="1" applyFill="1" applyBorder="1" applyAlignment="1">
      <alignment horizontal="center" vertical="center"/>
    </xf>
    <xf numFmtId="0" fontId="38" fillId="7" borderId="89" xfId="0" applyFont="1" applyFill="1" applyBorder="1" applyAlignment="1" applyProtection="1">
      <alignment horizontal="left" vertical="center" wrapText="1"/>
    </xf>
    <xf numFmtId="0" fontId="62" fillId="6" borderId="0" xfId="0" applyFont="1" applyFill="1" applyAlignment="1">
      <alignment horizontal="center" vertical="center" wrapText="1"/>
    </xf>
    <xf numFmtId="3" fontId="10" fillId="8" borderId="142" xfId="1" applyNumberFormat="1" applyFont="1" applyFill="1" applyBorder="1" applyAlignment="1" applyProtection="1">
      <alignment horizontal="center" vertical="center"/>
    </xf>
    <xf numFmtId="0" fontId="3" fillId="5" borderId="143" xfId="0" applyFont="1" applyFill="1" applyBorder="1" applyAlignment="1">
      <alignment horizontal="center" vertical="center" wrapText="1"/>
    </xf>
    <xf numFmtId="3" fontId="10" fillId="8" borderId="138" xfId="1" applyNumberFormat="1" applyFont="1" applyFill="1" applyBorder="1" applyAlignment="1" applyProtection="1">
      <alignment horizontal="center" vertical="center"/>
    </xf>
    <xf numFmtId="4" fontId="3" fillId="8" borderId="145" xfId="0" applyNumberFormat="1" applyFont="1" applyFill="1" applyBorder="1" applyAlignment="1">
      <alignment horizontal="center" vertical="center"/>
    </xf>
    <xf numFmtId="4" fontId="3" fillId="8" borderId="148" xfId="0" applyNumberFormat="1" applyFont="1" applyFill="1" applyBorder="1" applyAlignment="1">
      <alignment horizontal="center" vertical="center"/>
    </xf>
    <xf numFmtId="0" fontId="3" fillId="3" borderId="113" xfId="0" applyFont="1" applyFill="1" applyBorder="1" applyAlignment="1">
      <alignment horizontal="center" vertical="center"/>
    </xf>
    <xf numFmtId="0" fontId="3" fillId="3" borderId="77" xfId="0" applyFont="1" applyFill="1" applyBorder="1" applyAlignment="1">
      <alignment horizontal="center" vertical="center"/>
    </xf>
    <xf numFmtId="0" fontId="43" fillId="3" borderId="77" xfId="0" applyFont="1" applyFill="1" applyBorder="1" applyAlignment="1">
      <alignment horizontal="center" vertical="center"/>
    </xf>
    <xf numFmtId="4" fontId="3" fillId="3" borderId="53" xfId="0" applyNumberFormat="1" applyFont="1" applyFill="1" applyBorder="1" applyAlignment="1">
      <alignment horizontal="center" vertical="center"/>
    </xf>
    <xf numFmtId="0" fontId="3" fillId="3" borderId="6" xfId="0" applyFont="1" applyFill="1" applyBorder="1" applyAlignment="1">
      <alignment horizontal="center" vertical="center"/>
    </xf>
    <xf numFmtId="0" fontId="43" fillId="3" borderId="6" xfId="0" applyFont="1" applyFill="1" applyBorder="1" applyAlignment="1">
      <alignment horizontal="center" vertical="center"/>
    </xf>
    <xf numFmtId="4" fontId="3" fillId="3" borderId="81" xfId="0" applyNumberFormat="1" applyFont="1" applyFill="1" applyBorder="1" applyAlignment="1">
      <alignment horizontal="center" vertical="center"/>
    </xf>
    <xf numFmtId="3" fontId="10" fillId="2" borderId="149" xfId="0" applyNumberFormat="1" applyFont="1" applyFill="1" applyBorder="1" applyAlignment="1">
      <alignment horizontal="center" vertical="center"/>
    </xf>
    <xf numFmtId="4" fontId="75" fillId="9" borderId="81" xfId="0" applyNumberFormat="1" applyFont="1" applyFill="1" applyBorder="1" applyAlignment="1">
      <alignment horizontal="center" vertical="center"/>
    </xf>
    <xf numFmtId="4" fontId="10" fillId="7" borderId="55" xfId="0" applyNumberFormat="1" applyFont="1" applyFill="1" applyBorder="1" applyAlignment="1">
      <alignment horizontal="center" vertical="center"/>
    </xf>
    <xf numFmtId="3" fontId="10" fillId="2" borderId="150" xfId="0" applyNumberFormat="1" applyFont="1" applyFill="1" applyBorder="1" applyAlignment="1">
      <alignment horizontal="center" vertical="center"/>
    </xf>
    <xf numFmtId="0" fontId="10" fillId="2" borderId="80" xfId="0" applyFont="1" applyFill="1" applyBorder="1" applyAlignment="1">
      <alignment horizontal="center" vertical="center"/>
    </xf>
    <xf numFmtId="4" fontId="10" fillId="2" borderId="152" xfId="0" applyNumberFormat="1" applyFont="1" applyFill="1" applyBorder="1" applyAlignment="1">
      <alignment horizontal="center" vertical="center"/>
    </xf>
    <xf numFmtId="0" fontId="10" fillId="2" borderId="6" xfId="0" applyFont="1" applyFill="1" applyBorder="1" applyAlignment="1">
      <alignment horizontal="center" vertical="center"/>
    </xf>
    <xf numFmtId="4" fontId="10" fillId="2" borderId="81" xfId="0" applyNumberFormat="1" applyFont="1" applyFill="1" applyBorder="1" applyAlignment="1">
      <alignment horizontal="center" vertical="center"/>
    </xf>
    <xf numFmtId="1" fontId="3" fillId="3" borderId="121" xfId="0" applyNumberFormat="1" applyFont="1" applyFill="1" applyBorder="1" applyAlignment="1">
      <alignment horizontal="center" vertical="center"/>
    </xf>
    <xf numFmtId="0" fontId="3" fillId="3" borderId="123" xfId="0" applyFont="1" applyFill="1" applyBorder="1" applyAlignment="1">
      <alignment horizontal="center" vertical="center"/>
    </xf>
    <xf numFmtId="0" fontId="10" fillId="2" borderId="156" xfId="0" applyFont="1" applyFill="1" applyBorder="1" applyAlignment="1">
      <alignment horizontal="center" vertical="center"/>
    </xf>
    <xf numFmtId="0" fontId="10" fillId="7" borderId="156" xfId="0" applyFont="1" applyFill="1" applyBorder="1" applyAlignment="1">
      <alignment horizontal="center" vertical="center"/>
    </xf>
    <xf numFmtId="4" fontId="10" fillId="7" borderId="157" xfId="0" applyNumberFormat="1" applyFont="1" applyFill="1" applyBorder="1" applyAlignment="1">
      <alignment horizontal="center" vertical="center"/>
    </xf>
    <xf numFmtId="1" fontId="3" fillId="3" borderId="102" xfId="0" applyNumberFormat="1" applyFont="1" applyFill="1" applyBorder="1" applyAlignment="1">
      <alignment horizontal="center" vertical="center"/>
    </xf>
    <xf numFmtId="0" fontId="0" fillId="3" borderId="104" xfId="0" applyFill="1" applyBorder="1" applyAlignment="1">
      <alignment horizontal="center" vertical="center"/>
    </xf>
    <xf numFmtId="3" fontId="10" fillId="2" borderId="158" xfId="0" applyNumberFormat="1" applyFont="1" applyFill="1" applyBorder="1" applyAlignment="1">
      <alignment horizontal="center" vertical="center"/>
    </xf>
    <xf numFmtId="0" fontId="8" fillId="9" borderId="121" xfId="0" applyFont="1" applyFill="1" applyBorder="1" applyAlignment="1">
      <alignment horizontal="center" vertical="center"/>
    </xf>
    <xf numFmtId="0" fontId="8" fillId="9" borderId="122" xfId="0" applyFont="1" applyFill="1" applyBorder="1" applyAlignment="1">
      <alignment horizontal="center" vertical="center"/>
    </xf>
    <xf numFmtId="0" fontId="8" fillId="9" borderId="123" xfId="0" applyFont="1" applyFill="1" applyBorder="1" applyAlignment="1">
      <alignment horizontal="center" vertical="center"/>
    </xf>
    <xf numFmtId="0" fontId="3" fillId="9" borderId="46" xfId="0" applyFont="1" applyFill="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43" fillId="2" borderId="159" xfId="0" applyFont="1" applyFill="1" applyBorder="1" applyAlignment="1">
      <alignment horizontal="center" vertical="center"/>
    </xf>
    <xf numFmtId="1" fontId="43" fillId="5" borderId="64" xfId="0" applyNumberFormat="1" applyFont="1" applyFill="1" applyBorder="1" applyAlignment="1">
      <alignment horizontal="center" vertical="center" wrapText="1"/>
    </xf>
    <xf numFmtId="4" fontId="8" fillId="3" borderId="45" xfId="0" applyNumberFormat="1" applyFont="1" applyFill="1" applyBorder="1" applyAlignment="1">
      <alignment horizontal="center" vertical="center"/>
    </xf>
    <xf numFmtId="4" fontId="8" fillId="3" borderId="93" xfId="0" applyNumberFormat="1" applyFont="1" applyFill="1" applyBorder="1" applyAlignment="1">
      <alignment horizontal="center" vertical="center"/>
    </xf>
    <xf numFmtId="0" fontId="3" fillId="9" borderId="43" xfId="0" applyFont="1" applyFill="1" applyBorder="1" applyAlignment="1">
      <alignment horizontal="center" vertical="center"/>
    </xf>
    <xf numFmtId="0" fontId="3" fillId="9" borderId="44" xfId="0" applyFont="1" applyFill="1" applyBorder="1" applyAlignment="1">
      <alignment horizontal="center" vertical="center"/>
    </xf>
    <xf numFmtId="0" fontId="3" fillId="9" borderId="45" xfId="0" applyFont="1" applyFill="1" applyBorder="1" applyAlignment="1">
      <alignment horizontal="center" vertical="center"/>
    </xf>
    <xf numFmtId="0" fontId="3" fillId="9" borderId="121" xfId="0" applyFont="1" applyFill="1" applyBorder="1" applyAlignment="1">
      <alignment horizontal="center" vertical="center"/>
    </xf>
    <xf numFmtId="0" fontId="3" fillId="9" borderId="122" xfId="0" applyFont="1" applyFill="1" applyBorder="1" applyAlignment="1">
      <alignment horizontal="center" vertical="center"/>
    </xf>
    <xf numFmtId="0" fontId="3" fillId="9" borderId="123" xfId="0" applyFont="1" applyFill="1" applyBorder="1" applyAlignment="1">
      <alignment horizontal="center" vertical="center"/>
    </xf>
    <xf numFmtId="0" fontId="3" fillId="9" borderId="102" xfId="0" applyFont="1" applyFill="1" applyBorder="1" applyAlignment="1">
      <alignment horizontal="center" vertical="center"/>
    </xf>
    <xf numFmtId="0" fontId="3" fillId="9" borderId="103" xfId="0" applyFont="1" applyFill="1" applyBorder="1" applyAlignment="1">
      <alignment horizontal="center" vertical="center"/>
    </xf>
    <xf numFmtId="0" fontId="3" fillId="9" borderId="104" xfId="0" applyFont="1" applyFill="1" applyBorder="1" applyAlignment="1">
      <alignment horizontal="center" vertical="center"/>
    </xf>
    <xf numFmtId="0" fontId="61" fillId="11" borderId="0" xfId="0" applyFont="1" applyFill="1" applyAlignment="1">
      <alignment horizontal="center" vertical="center"/>
    </xf>
    <xf numFmtId="0" fontId="8" fillId="11" borderId="0" xfId="0" applyFont="1" applyFill="1" applyAlignment="1">
      <alignment vertical="center"/>
    </xf>
    <xf numFmtId="0" fontId="61" fillId="11" borderId="43" xfId="0" applyFont="1" applyFill="1" applyBorder="1" applyAlignment="1">
      <alignment horizontal="center" vertical="center"/>
    </xf>
    <xf numFmtId="0" fontId="61" fillId="11" borderId="44" xfId="0" applyFont="1" applyFill="1" applyBorder="1" applyAlignment="1">
      <alignment horizontal="center" vertical="center"/>
    </xf>
    <xf numFmtId="0" fontId="61" fillId="11" borderId="45" xfId="0" applyFont="1" applyFill="1" applyBorder="1" applyAlignment="1">
      <alignment horizontal="center" vertical="center"/>
    </xf>
    <xf numFmtId="0" fontId="61" fillId="11" borderId="91" xfId="0" applyFont="1" applyFill="1" applyBorder="1" applyAlignment="1">
      <alignment horizontal="center" vertical="center"/>
    </xf>
    <xf numFmtId="0" fontId="61" fillId="11" borderId="92" xfId="0" applyFont="1" applyFill="1" applyBorder="1" applyAlignment="1">
      <alignment horizontal="center" vertical="center"/>
    </xf>
    <xf numFmtId="0" fontId="61" fillId="11" borderId="93" xfId="0" applyFont="1" applyFill="1" applyBorder="1" applyAlignment="1">
      <alignment horizontal="center" vertical="center"/>
    </xf>
    <xf numFmtId="0" fontId="61" fillId="11" borderId="0" xfId="0" applyFont="1" applyFill="1" applyBorder="1" applyAlignment="1">
      <alignment horizontal="center" vertical="center"/>
    </xf>
    <xf numFmtId="0" fontId="30" fillId="9" borderId="0" xfId="0" applyFont="1" applyFill="1" applyAlignment="1">
      <alignment horizontal="center" vertical="center"/>
    </xf>
    <xf numFmtId="0" fontId="8" fillId="9" borderId="43" xfId="0" applyFont="1" applyFill="1" applyBorder="1" applyAlignment="1">
      <alignment horizontal="center" vertical="center"/>
    </xf>
    <xf numFmtId="0" fontId="8" fillId="9" borderId="44" xfId="0" applyFont="1" applyFill="1" applyBorder="1" applyAlignment="1">
      <alignment horizontal="center" vertical="center"/>
    </xf>
    <xf numFmtId="0" fontId="8" fillId="9" borderId="45" xfId="0" applyFont="1" applyFill="1" applyBorder="1" applyAlignment="1">
      <alignment horizontal="center" vertical="center"/>
    </xf>
    <xf numFmtId="0" fontId="8" fillId="9" borderId="91" xfId="0" applyFont="1" applyFill="1" applyBorder="1" applyAlignment="1">
      <alignment horizontal="center" vertical="center"/>
    </xf>
    <xf numFmtId="0" fontId="8" fillId="9" borderId="92" xfId="0" applyFont="1" applyFill="1" applyBorder="1" applyAlignment="1">
      <alignment horizontal="center" vertical="center"/>
    </xf>
    <xf numFmtId="0" fontId="8" fillId="9" borderId="93" xfId="0" applyFont="1" applyFill="1" applyBorder="1" applyAlignment="1">
      <alignment horizontal="center" vertical="center"/>
    </xf>
    <xf numFmtId="0" fontId="8" fillId="9" borderId="0" xfId="0" applyFont="1" applyFill="1" applyAlignment="1">
      <alignment horizontal="center" vertical="center"/>
    </xf>
    <xf numFmtId="0" fontId="36" fillId="2" borderId="76" xfId="0" applyFont="1" applyFill="1" applyBorder="1" applyAlignment="1">
      <alignment horizontal="center" vertical="center"/>
    </xf>
    <xf numFmtId="0" fontId="37" fillId="2" borderId="59" xfId="0" applyFont="1" applyFill="1" applyBorder="1" applyAlignment="1">
      <alignment horizontal="center" vertical="center"/>
    </xf>
    <xf numFmtId="3" fontId="10" fillId="2" borderId="49" xfId="0" applyNumberFormat="1" applyFont="1" applyFill="1" applyBorder="1" applyAlignment="1">
      <alignment horizontal="center" vertical="center"/>
    </xf>
    <xf numFmtId="0" fontId="3" fillId="3" borderId="50" xfId="0" applyFont="1" applyFill="1" applyBorder="1" applyAlignment="1">
      <alignment horizontal="center" vertical="center"/>
    </xf>
    <xf numFmtId="4" fontId="3" fillId="3" borderId="51" xfId="0" applyNumberFormat="1" applyFont="1" applyFill="1" applyBorder="1" applyAlignment="1">
      <alignment horizontal="center" vertical="center"/>
    </xf>
    <xf numFmtId="0" fontId="3" fillId="3" borderId="49" xfId="0" applyFont="1" applyFill="1" applyBorder="1" applyAlignment="1">
      <alignment horizontal="center" vertical="center"/>
    </xf>
    <xf numFmtId="0" fontId="3" fillId="3" borderId="51" xfId="0" applyFont="1" applyFill="1" applyBorder="1" applyAlignment="1">
      <alignment horizontal="center" vertical="center"/>
    </xf>
    <xf numFmtId="1" fontId="3" fillId="3" borderId="136" xfId="0" applyNumberFormat="1" applyFont="1" applyFill="1" applyBorder="1" applyAlignment="1">
      <alignment horizontal="center" vertical="center"/>
    </xf>
    <xf numFmtId="0" fontId="3" fillId="3" borderId="133" xfId="0" applyFont="1" applyFill="1" applyBorder="1" applyAlignment="1">
      <alignment horizontal="center" vertical="center"/>
    </xf>
    <xf numFmtId="49" fontId="7" fillId="2" borderId="98" xfId="0" applyNumberFormat="1" applyFont="1" applyFill="1" applyBorder="1" applyAlignment="1">
      <alignment horizontal="center" vertical="center"/>
    </xf>
    <xf numFmtId="0" fontId="14" fillId="2" borderId="0" xfId="0" applyFont="1" applyFill="1" applyAlignment="1">
      <alignment horizontal="left" vertical="center"/>
    </xf>
    <xf numFmtId="0" fontId="3" fillId="2" borderId="0" xfId="0" applyFont="1" applyFill="1"/>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3" fillId="2" borderId="48" xfId="0" applyFont="1" applyFill="1" applyBorder="1" applyAlignment="1">
      <alignment horizontal="center" vertical="center"/>
    </xf>
    <xf numFmtId="1" fontId="3" fillId="2" borderId="54" xfId="0" applyNumberFormat="1" applyFont="1" applyFill="1" applyBorder="1" applyAlignment="1">
      <alignment horizontal="center" vertical="center"/>
    </xf>
    <xf numFmtId="0" fontId="0" fillId="2" borderId="55" xfId="0" applyFill="1" applyBorder="1" applyAlignment="1">
      <alignment horizontal="center" vertical="center"/>
    </xf>
    <xf numFmtId="0" fontId="36" fillId="0" borderId="146" xfId="0" applyFont="1" applyFill="1" applyBorder="1" applyAlignment="1">
      <alignment horizontal="center" vertical="center"/>
    </xf>
    <xf numFmtId="0" fontId="36" fillId="0" borderId="89" xfId="0" applyFont="1" applyFill="1" applyBorder="1" applyAlignment="1">
      <alignment horizontal="center" vertical="center"/>
    </xf>
    <xf numFmtId="0" fontId="36" fillId="0" borderId="97" xfId="0" applyFont="1" applyFill="1" applyBorder="1" applyAlignment="1">
      <alignment horizontal="center" vertical="center"/>
    </xf>
    <xf numFmtId="0" fontId="36" fillId="0" borderId="94" xfId="0" applyFont="1" applyFill="1" applyBorder="1" applyAlignment="1">
      <alignment horizontal="center" vertical="center"/>
    </xf>
    <xf numFmtId="49" fontId="37" fillId="0" borderId="115" xfId="0" applyNumberFormat="1" applyFont="1" applyFill="1" applyBorder="1" applyAlignment="1">
      <alignment horizontal="center" vertical="center"/>
    </xf>
    <xf numFmtId="49" fontId="37" fillId="0" borderId="98" xfId="0" applyNumberFormat="1" applyFont="1" applyFill="1" applyBorder="1" applyAlignment="1">
      <alignment horizontal="center" vertical="center"/>
    </xf>
    <xf numFmtId="0" fontId="7" fillId="0" borderId="99" xfId="0" applyFont="1" applyFill="1" applyBorder="1" applyAlignment="1">
      <alignment horizontal="center" vertical="center"/>
    </xf>
    <xf numFmtId="49" fontId="7" fillId="0" borderId="98" xfId="0" applyNumberFormat="1" applyFont="1" applyFill="1" applyBorder="1" applyAlignment="1">
      <alignment horizontal="center" vertical="center"/>
    </xf>
    <xf numFmtId="49" fontId="37" fillId="0" borderId="130" xfId="0" applyNumberFormat="1" applyFont="1" applyFill="1" applyBorder="1" applyAlignment="1">
      <alignment horizontal="center" vertical="center"/>
    </xf>
    <xf numFmtId="3" fontId="37" fillId="0" borderId="28" xfId="0" applyNumberFormat="1" applyFont="1" applyFill="1" applyBorder="1" applyAlignment="1">
      <alignment horizontal="center" vertical="center"/>
    </xf>
    <xf numFmtId="3" fontId="37" fillId="0" borderId="14" xfId="0" applyNumberFormat="1" applyFont="1" applyFill="1" applyBorder="1" applyAlignment="1">
      <alignment horizontal="center" vertical="center"/>
    </xf>
    <xf numFmtId="3" fontId="37" fillId="0" borderId="24" xfId="0" applyNumberFormat="1" applyFont="1" applyFill="1" applyBorder="1" applyAlignment="1">
      <alignment horizontal="center" vertical="center"/>
    </xf>
    <xf numFmtId="3" fontId="37" fillId="0" borderId="29" xfId="0" applyNumberFormat="1" applyFont="1" applyFill="1" applyBorder="1" applyAlignment="1">
      <alignment horizontal="center" vertical="center"/>
    </xf>
    <xf numFmtId="3" fontId="37" fillId="0" borderId="112" xfId="0" applyNumberFormat="1" applyFont="1" applyFill="1" applyBorder="1" applyAlignment="1">
      <alignment horizontal="center" vertical="center"/>
    </xf>
    <xf numFmtId="3" fontId="37" fillId="0" borderId="14" xfId="0" applyNumberFormat="1" applyFont="1" applyFill="1" applyBorder="1" applyAlignment="1">
      <alignment horizontal="center" vertical="center" wrapText="1"/>
    </xf>
    <xf numFmtId="3" fontId="37" fillId="0" borderId="63" xfId="0" applyNumberFormat="1" applyFont="1" applyFill="1" applyBorder="1" applyAlignment="1">
      <alignment horizontal="center" vertical="center" wrapText="1"/>
    </xf>
    <xf numFmtId="3" fontId="37" fillId="0" borderId="112" xfId="0" applyNumberFormat="1" applyFont="1" applyFill="1" applyBorder="1" applyAlignment="1">
      <alignment horizontal="center" vertical="center" wrapText="1"/>
    </xf>
    <xf numFmtId="3" fontId="37" fillId="0" borderId="63" xfId="0" applyNumberFormat="1" applyFont="1" applyFill="1" applyBorder="1" applyAlignment="1">
      <alignment horizontal="center" vertical="center"/>
    </xf>
    <xf numFmtId="3" fontId="41" fillId="0" borderId="69" xfId="0" applyNumberFormat="1" applyFont="1" applyFill="1" applyBorder="1" applyAlignment="1">
      <alignment horizontal="center" vertical="center"/>
    </xf>
    <xf numFmtId="3" fontId="41" fillId="0" borderId="75" xfId="0" applyNumberFormat="1" applyFont="1" applyFill="1" applyBorder="1" applyAlignment="1">
      <alignment horizontal="center" vertical="center"/>
    </xf>
    <xf numFmtId="3" fontId="77" fillId="0" borderId="60" xfId="0" applyNumberFormat="1" applyFont="1" applyFill="1" applyBorder="1" applyAlignment="1">
      <alignment horizontal="center" vertical="center"/>
    </xf>
    <xf numFmtId="3" fontId="77" fillId="0" borderId="147" xfId="0" applyNumberFormat="1" applyFont="1" applyFill="1" applyBorder="1" applyAlignment="1">
      <alignment horizontal="center" vertical="center"/>
    </xf>
    <xf numFmtId="1" fontId="37" fillId="0" borderId="116" xfId="0" applyNumberFormat="1" applyFont="1" applyFill="1" applyBorder="1" applyAlignment="1">
      <alignment horizontal="center" vertical="center" wrapText="1"/>
    </xf>
    <xf numFmtId="1" fontId="37" fillId="0" borderId="16" xfId="0" applyNumberFormat="1" applyFont="1" applyFill="1" applyBorder="1" applyAlignment="1">
      <alignment horizontal="center" vertical="center" wrapText="1"/>
    </xf>
    <xf numFmtId="1" fontId="37" fillId="0" borderId="119" xfId="0" applyNumberFormat="1" applyFont="1" applyFill="1" applyBorder="1" applyAlignment="1">
      <alignment horizontal="center" vertical="center" wrapText="1"/>
    </xf>
    <xf numFmtId="0" fontId="8" fillId="0" borderId="0" xfId="0" applyFont="1" applyFill="1"/>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45" xfId="0" applyFont="1" applyFill="1" applyBorder="1" applyAlignment="1">
      <alignment horizontal="center" vertical="center"/>
    </xf>
    <xf numFmtId="1" fontId="8" fillId="0" borderId="52" xfId="0" applyNumberFormat="1" applyFont="1" applyFill="1" applyBorder="1" applyAlignment="1">
      <alignment horizontal="center" vertical="center"/>
    </xf>
    <xf numFmtId="0" fontId="0" fillId="0" borderId="53" xfId="0" applyFont="1" applyFill="1" applyBorder="1" applyAlignment="1">
      <alignment horizontal="center" vertical="center"/>
    </xf>
    <xf numFmtId="0" fontId="8" fillId="0" borderId="77" xfId="0" applyFont="1" applyFill="1" applyBorder="1" applyAlignment="1">
      <alignment horizontal="center" vertical="center"/>
    </xf>
    <xf numFmtId="3" fontId="10" fillId="0" borderId="52" xfId="0" applyNumberFormat="1" applyFont="1" applyFill="1" applyBorder="1" applyAlignment="1">
      <alignment horizontal="center" vertical="center"/>
    </xf>
    <xf numFmtId="0" fontId="8" fillId="0" borderId="113" xfId="0" applyFont="1" applyFill="1" applyBorder="1" applyAlignment="1">
      <alignment horizontal="center" vertical="center"/>
    </xf>
    <xf numFmtId="4" fontId="8" fillId="0" borderId="53" xfId="0" applyNumberFormat="1" applyFont="1" applyFill="1" applyBorder="1" applyAlignment="1">
      <alignment horizontal="center" vertical="center"/>
    </xf>
    <xf numFmtId="0" fontId="43" fillId="0" borderId="47" xfId="0" applyFont="1" applyFill="1" applyBorder="1" applyAlignment="1">
      <alignment horizontal="center" vertical="center" wrapText="1"/>
    </xf>
    <xf numFmtId="0" fontId="43" fillId="0" borderId="47" xfId="0" applyFont="1" applyFill="1" applyBorder="1" applyAlignment="1">
      <alignment horizontal="center" vertical="center"/>
    </xf>
    <xf numFmtId="0" fontId="43" fillId="0" borderId="160" xfId="0" applyFont="1" applyFill="1" applyBorder="1" applyAlignment="1">
      <alignment horizontal="center" vertical="center"/>
    </xf>
    <xf numFmtId="4" fontId="8" fillId="0" borderId="48" xfId="0" applyNumberFormat="1"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52" xfId="0" applyFont="1" applyFill="1" applyBorder="1" applyAlignment="1">
      <alignment horizontal="center" vertical="center"/>
    </xf>
    <xf numFmtId="0" fontId="8" fillId="0" borderId="53" xfId="0" applyFont="1" applyFill="1" applyBorder="1" applyAlignment="1">
      <alignment horizontal="center" vertical="center"/>
    </xf>
    <xf numFmtId="0" fontId="8" fillId="0" borderId="1" xfId="0" applyFont="1" applyFill="1" applyBorder="1" applyAlignment="1">
      <alignment horizontal="center" vertical="center"/>
    </xf>
    <xf numFmtId="4" fontId="8" fillId="0" borderId="55" xfId="0" applyNumberFormat="1" applyFont="1" applyFill="1" applyBorder="1" applyAlignment="1">
      <alignment horizontal="center" vertical="center"/>
    </xf>
    <xf numFmtId="0" fontId="8" fillId="0" borderId="54" xfId="0" applyFont="1" applyFill="1" applyBorder="1" applyAlignment="1">
      <alignment horizontal="center" vertical="center"/>
    </xf>
    <xf numFmtId="0" fontId="8" fillId="0" borderId="55" xfId="0" applyFont="1" applyFill="1" applyBorder="1" applyAlignment="1">
      <alignment horizontal="center" vertical="center"/>
    </xf>
    <xf numFmtId="1" fontId="8" fillId="0" borderId="54" xfId="0" applyNumberFormat="1" applyFont="1" applyFill="1" applyBorder="1" applyAlignment="1">
      <alignment horizontal="center" vertical="center"/>
    </xf>
    <xf numFmtId="0" fontId="8" fillId="0" borderId="84" xfId="0" applyFont="1" applyFill="1" applyBorder="1" applyAlignment="1">
      <alignment horizontal="center" vertical="center"/>
    </xf>
    <xf numFmtId="4" fontId="8" fillId="0" borderId="57" xfId="0" applyNumberFormat="1" applyFont="1" applyFill="1" applyBorder="1" applyAlignment="1">
      <alignment horizontal="center" vertical="center"/>
    </xf>
    <xf numFmtId="0" fontId="8" fillId="0" borderId="56" xfId="0" applyFont="1" applyFill="1" applyBorder="1" applyAlignment="1">
      <alignment horizontal="center" vertical="center"/>
    </xf>
    <xf numFmtId="0" fontId="8" fillId="0" borderId="57" xfId="0" applyFont="1" applyFill="1" applyBorder="1" applyAlignment="1">
      <alignment horizontal="center" vertical="center"/>
    </xf>
    <xf numFmtId="1" fontId="8" fillId="0" borderId="56" xfId="0" applyNumberFormat="1" applyFont="1" applyFill="1" applyBorder="1" applyAlignment="1">
      <alignment horizontal="center" vertical="center"/>
    </xf>
    <xf numFmtId="0" fontId="36" fillId="2" borderId="146" xfId="0" applyFont="1" applyFill="1" applyBorder="1" applyAlignment="1">
      <alignment horizontal="center" vertical="center"/>
    </xf>
    <xf numFmtId="0" fontId="37" fillId="2" borderId="115" xfId="0" applyFont="1" applyFill="1" applyBorder="1" applyAlignment="1">
      <alignment horizontal="center" vertical="center" wrapText="1"/>
    </xf>
    <xf numFmtId="3" fontId="37" fillId="2" borderId="113" xfId="0" applyNumberFormat="1" applyFont="1" applyFill="1" applyBorder="1" applyAlignment="1">
      <alignment horizontal="center" vertical="center" wrapText="1"/>
    </xf>
    <xf numFmtId="0" fontId="10" fillId="2" borderId="113" xfId="0" applyFont="1" applyFill="1" applyBorder="1" applyAlignment="1">
      <alignment horizontal="left" vertical="center" wrapText="1"/>
    </xf>
    <xf numFmtId="0" fontId="3" fillId="2" borderId="77" xfId="0" applyFont="1" applyFill="1" applyBorder="1" applyAlignment="1">
      <alignment horizontal="center" vertical="center"/>
    </xf>
    <xf numFmtId="0" fontId="3" fillId="2" borderId="53" xfId="0" applyFont="1" applyFill="1" applyBorder="1" applyAlignment="1">
      <alignment horizontal="center" vertical="center"/>
    </xf>
    <xf numFmtId="3" fontId="10" fillId="2" borderId="52" xfId="0" applyNumberFormat="1" applyFont="1" applyFill="1" applyBorder="1" applyAlignment="1">
      <alignment horizontal="center" vertical="center"/>
    </xf>
    <xf numFmtId="0" fontId="3" fillId="9" borderId="77" xfId="0" applyFont="1" applyFill="1" applyBorder="1" applyAlignment="1">
      <alignment horizontal="center" vertical="center"/>
    </xf>
    <xf numFmtId="4" fontId="3" fillId="2" borderId="53" xfId="0" applyNumberFormat="1"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1" fontId="3" fillId="2" borderId="52" xfId="0" applyNumberFormat="1" applyFont="1" applyFill="1" applyBorder="1" applyAlignment="1">
      <alignment horizontal="center" vertical="center"/>
    </xf>
    <xf numFmtId="3" fontId="37" fillId="2" borderId="7" xfId="0" applyNumberFormat="1" applyFont="1" applyFill="1" applyBorder="1" applyAlignment="1">
      <alignment horizontal="center" vertical="center" wrapText="1"/>
    </xf>
    <xf numFmtId="0" fontId="3" fillId="9" borderId="1" xfId="0" applyFont="1" applyFill="1" applyBorder="1" applyAlignment="1">
      <alignment horizontal="center" vertical="center"/>
    </xf>
    <xf numFmtId="0" fontId="37" fillId="2" borderId="98" xfId="0" applyFont="1" applyFill="1" applyBorder="1" applyAlignment="1">
      <alignment horizontal="center" vertical="center" wrapText="1"/>
    </xf>
    <xf numFmtId="0" fontId="74" fillId="2" borderId="97" xfId="0" applyFont="1" applyFill="1" applyBorder="1" applyAlignment="1">
      <alignment horizontal="center" vertical="center"/>
    </xf>
    <xf numFmtId="0" fontId="14" fillId="2" borderId="5" xfId="0" applyFont="1" applyFill="1" applyBorder="1" applyAlignment="1">
      <alignment horizontal="center" vertical="center" wrapText="1"/>
    </xf>
    <xf numFmtId="0" fontId="10" fillId="2" borderId="5" xfId="0" applyFont="1" applyFill="1" applyBorder="1" applyAlignment="1">
      <alignment horizontal="left" vertical="center" wrapText="1"/>
    </xf>
    <xf numFmtId="4" fontId="10" fillId="2" borderId="116" xfId="0" applyNumberFormat="1" applyFont="1" applyFill="1" applyBorder="1" applyAlignment="1">
      <alignment horizontal="center" vertical="center"/>
    </xf>
    <xf numFmtId="4" fontId="10" fillId="2" borderId="16" xfId="0" applyNumberFormat="1" applyFont="1" applyFill="1" applyBorder="1" applyAlignment="1">
      <alignment horizontal="center" vertical="center"/>
    </xf>
    <xf numFmtId="0" fontId="36" fillId="2" borderId="86" xfId="0" applyFont="1" applyFill="1" applyBorder="1" applyAlignment="1">
      <alignment horizontal="center" vertical="center"/>
    </xf>
    <xf numFmtId="0" fontId="37" fillId="2" borderId="87" xfId="0" applyFont="1" applyFill="1" applyBorder="1" applyAlignment="1">
      <alignment horizontal="center" vertical="center"/>
    </xf>
    <xf numFmtId="3" fontId="37" fillId="2" borderId="161" xfId="0" applyNumberFormat="1" applyFont="1" applyFill="1" applyBorder="1" applyAlignment="1">
      <alignment horizontal="center" vertical="center" wrapText="1"/>
    </xf>
    <xf numFmtId="4" fontId="10" fillId="2" borderId="162" xfId="0" applyNumberFormat="1" applyFont="1" applyFill="1" applyBorder="1" applyAlignment="1">
      <alignment horizontal="center" vertical="center"/>
    </xf>
    <xf numFmtId="0" fontId="10" fillId="2" borderId="161" xfId="0" applyFont="1" applyFill="1" applyBorder="1" applyAlignment="1">
      <alignment horizontal="left" vertical="center" wrapText="1"/>
    </xf>
    <xf numFmtId="0" fontId="3" fillId="2" borderId="161" xfId="0" applyFont="1" applyFill="1" applyBorder="1" applyAlignment="1">
      <alignment horizontal="center" vertical="center"/>
    </xf>
    <xf numFmtId="0" fontId="3" fillId="2" borderId="85" xfId="0" applyFont="1" applyFill="1" applyBorder="1" applyAlignment="1">
      <alignment horizontal="center" vertical="center"/>
    </xf>
    <xf numFmtId="0" fontId="36" fillId="2" borderId="153" xfId="0" applyFont="1" applyFill="1" applyBorder="1" applyAlignment="1">
      <alignment horizontal="center" vertical="center"/>
    </xf>
    <xf numFmtId="0" fontId="37" fillId="2" borderId="135" xfId="0" applyFont="1" applyFill="1" applyBorder="1" applyAlignment="1">
      <alignment horizontal="center" vertical="center"/>
    </xf>
    <xf numFmtId="3" fontId="37" fillId="2" borderId="151" xfId="0" applyNumberFormat="1" applyFont="1" applyFill="1" applyBorder="1" applyAlignment="1">
      <alignment horizontal="center" vertical="center" wrapText="1"/>
    </xf>
    <xf numFmtId="4" fontId="10" fillId="2" borderId="164" xfId="0" applyNumberFormat="1" applyFont="1" applyFill="1" applyBorder="1" applyAlignment="1">
      <alignment horizontal="center" vertical="center"/>
    </xf>
    <xf numFmtId="0" fontId="10" fillId="2" borderId="151" xfId="0" applyFont="1" applyFill="1" applyBorder="1" applyAlignment="1">
      <alignment horizontal="left" vertical="center" wrapText="1"/>
    </xf>
    <xf numFmtId="0" fontId="3" fillId="2" borderId="151" xfId="0" applyFont="1" applyFill="1" applyBorder="1" applyAlignment="1">
      <alignment horizontal="center" vertical="center"/>
    </xf>
    <xf numFmtId="0" fontId="3" fillId="2" borderId="152" xfId="0" applyFont="1" applyFill="1" applyBorder="1" applyAlignment="1">
      <alignment horizontal="center" vertical="center"/>
    </xf>
    <xf numFmtId="3" fontId="10" fillId="2" borderId="158" xfId="0" applyNumberFormat="1" applyFont="1" applyFill="1" applyBorder="1" applyAlignment="1">
      <alignment horizontal="center" vertical="center" wrapText="1"/>
    </xf>
    <xf numFmtId="0" fontId="3" fillId="9" borderId="114" xfId="0" applyFont="1" applyFill="1" applyBorder="1" applyAlignment="1">
      <alignment horizontal="center" vertical="center"/>
    </xf>
    <xf numFmtId="0" fontId="3" fillId="2" borderId="114" xfId="0" applyFont="1" applyFill="1" applyBorder="1" applyAlignment="1">
      <alignment horizontal="center" vertical="center"/>
    </xf>
    <xf numFmtId="4" fontId="3" fillId="2" borderId="85" xfId="0" applyNumberFormat="1" applyFont="1" applyFill="1" applyBorder="1" applyAlignment="1">
      <alignment horizontal="center" vertical="center"/>
    </xf>
    <xf numFmtId="3" fontId="10" fillId="2" borderId="150" xfId="0" applyNumberFormat="1" applyFont="1" applyFill="1" applyBorder="1" applyAlignment="1">
      <alignment horizontal="center" vertical="center" wrapText="1"/>
    </xf>
    <xf numFmtId="0" fontId="3" fillId="9" borderId="80" xfId="0" applyFont="1" applyFill="1" applyBorder="1" applyAlignment="1">
      <alignment horizontal="center" vertical="center"/>
    </xf>
    <xf numFmtId="0" fontId="3" fillId="2" borderId="80" xfId="0" applyFont="1" applyFill="1" applyBorder="1" applyAlignment="1">
      <alignment horizontal="center" vertical="center"/>
    </xf>
    <xf numFmtId="4" fontId="3" fillId="2" borderId="152" xfId="0" applyNumberFormat="1" applyFont="1" applyFill="1" applyBorder="1" applyAlignment="1">
      <alignment horizontal="center" vertical="center"/>
    </xf>
    <xf numFmtId="0" fontId="3" fillId="2" borderId="91" xfId="0" applyFont="1" applyFill="1" applyBorder="1" applyAlignment="1">
      <alignment horizontal="center" vertical="center"/>
    </xf>
    <xf numFmtId="0" fontId="3" fillId="2" borderId="92" xfId="0" applyFont="1" applyFill="1" applyBorder="1" applyAlignment="1">
      <alignment horizontal="center" vertical="center"/>
    </xf>
    <xf numFmtId="0" fontId="3" fillId="2" borderId="93" xfId="0" applyFont="1" applyFill="1" applyBorder="1" applyAlignment="1">
      <alignment horizontal="center" vertical="center"/>
    </xf>
    <xf numFmtId="1" fontId="3" fillId="2" borderId="158" xfId="0" applyNumberFormat="1" applyFont="1" applyFill="1" applyBorder="1" applyAlignment="1">
      <alignment horizontal="center" vertical="center"/>
    </xf>
    <xf numFmtId="1" fontId="3" fillId="2" borderId="150" xfId="0" applyNumberFormat="1" applyFont="1" applyFill="1" applyBorder="1" applyAlignment="1">
      <alignment horizontal="center" vertical="center"/>
    </xf>
    <xf numFmtId="49" fontId="7" fillId="7" borderId="99" xfId="0" applyNumberFormat="1" applyFont="1" applyFill="1" applyBorder="1" applyAlignment="1">
      <alignment horizontal="center" vertical="center"/>
    </xf>
    <xf numFmtId="49" fontId="37" fillId="7" borderId="99" xfId="0" applyNumberFormat="1" applyFont="1" applyFill="1" applyBorder="1" applyAlignment="1">
      <alignment horizontal="center" vertical="center"/>
    </xf>
    <xf numFmtId="0" fontId="41" fillId="7" borderId="74" xfId="0" applyFont="1" applyFill="1" applyBorder="1" applyAlignment="1">
      <alignment horizontal="center" vertical="center"/>
    </xf>
    <xf numFmtId="3" fontId="37" fillId="7" borderId="14" xfId="0" applyNumberFormat="1" applyFont="1" applyFill="1" applyBorder="1" applyAlignment="1">
      <alignment horizontal="center" vertical="center"/>
    </xf>
    <xf numFmtId="0" fontId="37" fillId="7" borderId="108" xfId="0" applyFont="1" applyFill="1" applyBorder="1" applyAlignment="1">
      <alignment horizontal="center" vertical="center"/>
    </xf>
    <xf numFmtId="3" fontId="37" fillId="7" borderId="14" xfId="0" applyNumberFormat="1" applyFont="1" applyFill="1" applyBorder="1" applyAlignment="1">
      <alignment horizontal="center" vertical="center" wrapText="1"/>
    </xf>
    <xf numFmtId="0" fontId="37" fillId="7" borderId="109" xfId="0" applyFont="1" applyFill="1" applyBorder="1" applyAlignment="1">
      <alignment horizontal="center" vertical="center"/>
    </xf>
    <xf numFmtId="3" fontId="41" fillId="7" borderId="73" xfId="0" applyNumberFormat="1" applyFont="1" applyFill="1" applyBorder="1" applyAlignment="1">
      <alignment horizontal="center" vertical="center"/>
    </xf>
    <xf numFmtId="3" fontId="41" fillId="7" borderId="153" xfId="0" applyNumberFormat="1" applyFont="1" applyFill="1" applyBorder="1" applyAlignment="1">
      <alignment horizontal="center" vertical="center"/>
    </xf>
    <xf numFmtId="0" fontId="12" fillId="0" borderId="167" xfId="0" applyFont="1" applyFill="1" applyBorder="1" applyAlignment="1" applyProtection="1">
      <alignment horizontal="center" vertical="center"/>
      <protection locked="0"/>
    </xf>
    <xf numFmtId="0" fontId="7" fillId="7" borderId="166" xfId="0" applyFont="1" applyFill="1" applyBorder="1" applyAlignment="1" applyProtection="1">
      <alignment horizontal="center" vertical="center"/>
      <protection locked="0"/>
    </xf>
    <xf numFmtId="3" fontId="37" fillId="7" borderId="168" xfId="0" applyNumberFormat="1" applyFont="1" applyFill="1" applyBorder="1" applyAlignment="1">
      <alignment horizontal="center" vertical="center" wrapText="1"/>
    </xf>
    <xf numFmtId="3" fontId="10" fillId="3" borderId="172" xfId="0" applyNumberFormat="1" applyFont="1" applyFill="1" applyBorder="1" applyAlignment="1">
      <alignment horizontal="center" vertical="center"/>
    </xf>
    <xf numFmtId="0" fontId="8" fillId="3" borderId="170" xfId="0" applyFont="1" applyFill="1" applyBorder="1" applyAlignment="1">
      <alignment horizontal="center" vertical="center"/>
    </xf>
    <xf numFmtId="4" fontId="8" fillId="3" borderId="171" xfId="0" applyNumberFormat="1" applyFont="1" applyFill="1" applyBorder="1" applyAlignment="1">
      <alignment horizontal="center" vertical="center"/>
    </xf>
    <xf numFmtId="0" fontId="8" fillId="3" borderId="173" xfId="0" applyFont="1" applyFill="1" applyBorder="1" applyAlignment="1">
      <alignment horizontal="center" vertical="center"/>
    </xf>
    <xf numFmtId="0" fontId="8" fillId="3" borderId="174" xfId="0" applyFont="1" applyFill="1" applyBorder="1" applyAlignment="1">
      <alignment horizontal="center" vertical="center"/>
    </xf>
    <xf numFmtId="0" fontId="8" fillId="3" borderId="175" xfId="0" applyFont="1" applyFill="1" applyBorder="1" applyAlignment="1">
      <alignment horizontal="center" vertical="center"/>
    </xf>
    <xf numFmtId="1" fontId="8" fillId="3" borderId="172" xfId="0" applyNumberFormat="1" applyFont="1" applyFill="1" applyBorder="1" applyAlignment="1">
      <alignment horizontal="center" vertical="center"/>
    </xf>
    <xf numFmtId="0" fontId="8" fillId="3" borderId="171" xfId="0" applyFont="1" applyFill="1" applyBorder="1" applyAlignment="1">
      <alignment horizontal="center" vertical="center"/>
    </xf>
    <xf numFmtId="0" fontId="46" fillId="9" borderId="0" xfId="0" applyFont="1" applyFill="1" applyAlignment="1">
      <alignment horizontal="center" vertical="center"/>
    </xf>
    <xf numFmtId="0" fontId="5" fillId="9" borderId="0" xfId="0" applyFont="1" applyFill="1" applyAlignment="1">
      <alignment horizontal="center"/>
    </xf>
    <xf numFmtId="0" fontId="44" fillId="7" borderId="0" xfId="0" applyFont="1" applyFill="1" applyAlignment="1">
      <alignment horizontal="center" vertical="center" wrapText="1"/>
    </xf>
    <xf numFmtId="0" fontId="39" fillId="9" borderId="0" xfId="0" applyFont="1" applyFill="1" applyAlignment="1">
      <alignment horizontal="center" vertical="center"/>
    </xf>
    <xf numFmtId="0" fontId="35" fillId="7" borderId="0" xfId="0" applyFont="1" applyFill="1" applyAlignment="1">
      <alignment horizontal="left"/>
    </xf>
    <xf numFmtId="3" fontId="10" fillId="9" borderId="0" xfId="0" applyNumberFormat="1" applyFont="1" applyFill="1" applyAlignment="1">
      <alignment horizontal="center" vertical="center"/>
    </xf>
    <xf numFmtId="0" fontId="6" fillId="7" borderId="0" xfId="0" applyFont="1" applyFill="1" applyAlignment="1">
      <alignment horizontal="left"/>
    </xf>
    <xf numFmtId="0" fontId="47" fillId="9" borderId="0" xfId="0" applyFont="1" applyFill="1" applyAlignment="1">
      <alignment horizontal="center" vertical="center"/>
    </xf>
    <xf numFmtId="0" fontId="8" fillId="9" borderId="0" xfId="0" applyFont="1" applyFill="1"/>
    <xf numFmtId="0" fontId="6" fillId="9" borderId="0" xfId="0" applyFont="1" applyFill="1" applyBorder="1"/>
    <xf numFmtId="0" fontId="48" fillId="9" borderId="0" xfId="0" applyFont="1" applyFill="1" applyAlignment="1">
      <alignment horizontal="center" vertical="center"/>
    </xf>
    <xf numFmtId="0" fontId="53" fillId="9" borderId="0" xfId="0" applyFont="1" applyFill="1" applyAlignment="1">
      <alignment horizontal="center"/>
    </xf>
    <xf numFmtId="0" fontId="73" fillId="9" borderId="0" xfId="0" applyFont="1" applyFill="1" applyAlignment="1">
      <alignment horizontal="center"/>
    </xf>
    <xf numFmtId="0" fontId="36" fillId="7" borderId="99" xfId="0" applyFont="1" applyFill="1" applyBorder="1" applyAlignment="1">
      <alignment horizontal="center" vertical="center"/>
    </xf>
    <xf numFmtId="0" fontId="14" fillId="9" borderId="0" xfId="0" applyFont="1" applyFill="1" applyAlignment="1">
      <alignment horizontal="left" vertical="center" wrapText="1"/>
    </xf>
    <xf numFmtId="3" fontId="10" fillId="9" borderId="46" xfId="0" applyNumberFormat="1" applyFont="1" applyFill="1" applyBorder="1" applyAlignment="1">
      <alignment horizontal="center" vertical="center"/>
    </xf>
    <xf numFmtId="0" fontId="36" fillId="7" borderId="100" xfId="0" applyFont="1" applyFill="1" applyBorder="1" applyAlignment="1">
      <alignment horizontal="center" vertical="center"/>
    </xf>
    <xf numFmtId="0" fontId="37" fillId="7" borderId="110" xfId="0" applyFont="1" applyFill="1" applyBorder="1" applyAlignment="1">
      <alignment horizontal="center" vertical="center"/>
    </xf>
    <xf numFmtId="3" fontId="10" fillId="7" borderId="46" xfId="0" applyNumberFormat="1" applyFont="1" applyFill="1" applyBorder="1" applyAlignment="1">
      <alignment horizontal="center" vertical="center"/>
    </xf>
    <xf numFmtId="0" fontId="36" fillId="7" borderId="101" xfId="0" applyFont="1" applyFill="1" applyBorder="1" applyAlignment="1">
      <alignment horizontal="center" vertical="center"/>
    </xf>
    <xf numFmtId="0" fontId="37" fillId="7" borderId="111" xfId="0" applyFont="1" applyFill="1" applyBorder="1" applyAlignment="1">
      <alignment horizontal="center" vertical="center"/>
    </xf>
    <xf numFmtId="0" fontId="73" fillId="7" borderId="0" xfId="0" applyFont="1" applyFill="1" applyAlignment="1">
      <alignment horizontal="left" vertical="center"/>
    </xf>
    <xf numFmtId="0" fontId="6" fillId="9" borderId="0" xfId="0" applyFont="1" applyFill="1" applyAlignment="1">
      <alignment horizontal="left"/>
    </xf>
    <xf numFmtId="0" fontId="53" fillId="7" borderId="0" xfId="0" applyFont="1" applyFill="1" applyAlignment="1">
      <alignment horizontal="left" vertical="center"/>
    </xf>
    <xf numFmtId="4" fontId="10" fillId="3" borderId="120" xfId="0" applyNumberFormat="1" applyFont="1" applyFill="1" applyBorder="1" applyAlignment="1">
      <alignment horizontal="center" vertical="center"/>
    </xf>
    <xf numFmtId="4" fontId="10" fillId="3" borderId="88" xfId="0" applyNumberFormat="1" applyFont="1" applyFill="1" applyBorder="1" applyAlignment="1">
      <alignment horizontal="center" vertical="center"/>
    </xf>
    <xf numFmtId="4" fontId="10" fillId="3" borderId="95" xfId="0" applyNumberFormat="1" applyFont="1" applyFill="1" applyBorder="1" applyAlignment="1">
      <alignment horizontal="center" vertical="center"/>
    </xf>
    <xf numFmtId="4" fontId="10" fillId="0" borderId="120" xfId="0" applyNumberFormat="1" applyFont="1" applyFill="1" applyBorder="1" applyAlignment="1">
      <alignment horizontal="center" vertical="center"/>
    </xf>
    <xf numFmtId="4" fontId="10" fillId="0" borderId="88" xfId="0" applyNumberFormat="1" applyFont="1" applyFill="1" applyBorder="1" applyAlignment="1">
      <alignment horizontal="center" vertical="center"/>
    </xf>
    <xf numFmtId="4" fontId="10" fillId="0" borderId="95" xfId="0" applyNumberFormat="1" applyFont="1" applyFill="1" applyBorder="1" applyAlignment="1">
      <alignment horizontal="center" vertical="center"/>
    </xf>
    <xf numFmtId="4" fontId="10" fillId="7" borderId="88" xfId="0" applyNumberFormat="1" applyFont="1" applyFill="1" applyBorder="1" applyAlignment="1">
      <alignment horizontal="center" vertical="center"/>
    </xf>
    <xf numFmtId="3" fontId="7" fillId="0" borderId="146" xfId="0" applyNumberFormat="1" applyFont="1" applyFill="1" applyBorder="1" applyAlignment="1" applyProtection="1">
      <alignment horizontal="center" vertical="center"/>
      <protection locked="0"/>
    </xf>
    <xf numFmtId="3" fontId="37" fillId="7" borderId="89" xfId="0" applyNumberFormat="1" applyFont="1" applyFill="1" applyBorder="1" applyAlignment="1">
      <alignment horizontal="center" vertical="center" wrapText="1"/>
    </xf>
    <xf numFmtId="3" fontId="7" fillId="7" borderId="89" xfId="0" applyNumberFormat="1" applyFont="1" applyFill="1" applyBorder="1" applyAlignment="1" applyProtection="1">
      <alignment horizontal="center" vertical="center"/>
      <protection locked="0"/>
    </xf>
    <xf numFmtId="3" fontId="37" fillId="0" borderId="89" xfId="0" applyNumberFormat="1" applyFont="1" applyFill="1" applyBorder="1" applyAlignment="1">
      <alignment horizontal="center" vertical="center" wrapText="1"/>
    </xf>
    <xf numFmtId="3" fontId="37" fillId="0" borderId="97" xfId="0" applyNumberFormat="1" applyFont="1" applyFill="1" applyBorder="1" applyAlignment="1">
      <alignment horizontal="center" vertical="center" wrapText="1"/>
    </xf>
    <xf numFmtId="3" fontId="7" fillId="0" borderId="97" xfId="0" applyNumberFormat="1" applyFont="1" applyFill="1" applyBorder="1" applyAlignment="1" applyProtection="1">
      <alignment horizontal="center" vertical="center"/>
      <protection locked="0"/>
    </xf>
    <xf numFmtId="3" fontId="37" fillId="0" borderId="94" xfId="0" applyNumberFormat="1" applyFont="1" applyFill="1" applyBorder="1" applyAlignment="1">
      <alignment horizontal="center" vertical="center" wrapText="1"/>
    </xf>
    <xf numFmtId="3" fontId="10" fillId="0" borderId="120" xfId="0" applyNumberFormat="1" applyFont="1" applyFill="1" applyBorder="1" applyAlignment="1">
      <alignment horizontal="center" vertical="center"/>
    </xf>
    <xf numFmtId="3" fontId="10" fillId="0" borderId="88" xfId="0" applyNumberFormat="1" applyFont="1" applyFill="1" applyBorder="1" applyAlignment="1">
      <alignment horizontal="center" vertical="center"/>
    </xf>
    <xf numFmtId="3" fontId="10" fillId="0" borderId="176" xfId="0" applyNumberFormat="1" applyFont="1" applyFill="1" applyBorder="1" applyAlignment="1">
      <alignment horizontal="center" vertical="center"/>
    </xf>
    <xf numFmtId="3" fontId="10" fillId="2" borderId="155" xfId="0" applyNumberFormat="1" applyFont="1" applyFill="1" applyBorder="1" applyAlignment="1">
      <alignment horizontal="center" vertical="center"/>
    </xf>
    <xf numFmtId="3" fontId="10" fillId="2" borderId="88" xfId="0" applyNumberFormat="1" applyFont="1" applyFill="1" applyBorder="1" applyAlignment="1">
      <alignment horizontal="center" vertical="center"/>
    </xf>
    <xf numFmtId="3" fontId="10" fillId="0" borderId="95" xfId="0" applyNumberFormat="1" applyFont="1" applyFill="1" applyBorder="1" applyAlignment="1">
      <alignment horizontal="center" vertical="center"/>
    </xf>
    <xf numFmtId="4" fontId="10" fillId="0" borderId="175" xfId="0" applyNumberFormat="1" applyFont="1" applyFill="1" applyBorder="1" applyAlignment="1">
      <alignment horizontal="center" vertical="center"/>
    </xf>
    <xf numFmtId="0" fontId="8" fillId="3" borderId="168" xfId="0" applyFont="1" applyFill="1" applyBorder="1" applyAlignment="1">
      <alignment horizontal="center" vertical="center"/>
    </xf>
    <xf numFmtId="165" fontId="8" fillId="2" borderId="180" xfId="0" applyNumberFormat="1" applyFont="1" applyFill="1" applyBorder="1" applyAlignment="1">
      <alignment horizontal="center" vertical="center"/>
    </xf>
    <xf numFmtId="0" fontId="40" fillId="2" borderId="73" xfId="0" applyFont="1" applyFill="1" applyBorder="1" applyAlignment="1">
      <alignment horizontal="center" vertical="center" wrapText="1"/>
    </xf>
    <xf numFmtId="0" fontId="41" fillId="6" borderId="74" xfId="0" applyFont="1" applyFill="1" applyBorder="1" applyAlignment="1" applyProtection="1">
      <alignment horizontal="center" vertical="center"/>
    </xf>
    <xf numFmtId="1" fontId="37" fillId="0" borderId="181" xfId="0" applyNumberFormat="1" applyFont="1" applyFill="1" applyBorder="1" applyAlignment="1">
      <alignment horizontal="center" vertical="center" wrapText="1"/>
    </xf>
    <xf numFmtId="3" fontId="42" fillId="6" borderId="121" xfId="0" applyNumberFormat="1" applyFont="1" applyFill="1" applyBorder="1" applyAlignment="1">
      <alignment horizontal="center" vertical="center"/>
    </xf>
    <xf numFmtId="1" fontId="43" fillId="5" borderId="5" xfId="0" applyNumberFormat="1" applyFont="1" applyFill="1" applyBorder="1" applyAlignment="1">
      <alignment horizontal="center" vertical="center" wrapText="1"/>
    </xf>
    <xf numFmtId="0" fontId="43" fillId="5" borderId="122" xfId="0" applyFont="1" applyFill="1" applyBorder="1" applyAlignment="1">
      <alignment horizontal="center" vertical="center" wrapText="1"/>
    </xf>
    <xf numFmtId="0" fontId="43" fillId="2" borderId="122" xfId="0" applyFont="1" applyFill="1" applyBorder="1" applyAlignment="1">
      <alignment horizontal="center" vertical="center"/>
    </xf>
    <xf numFmtId="0" fontId="43" fillId="2" borderId="182" xfId="0" applyFont="1" applyFill="1" applyBorder="1" applyAlignment="1">
      <alignment horizontal="center" vertical="center"/>
    </xf>
    <xf numFmtId="4" fontId="8" fillId="3" borderId="123" xfId="0" applyNumberFormat="1" applyFont="1" applyFill="1" applyBorder="1" applyAlignment="1">
      <alignment horizontal="center" vertical="center"/>
    </xf>
    <xf numFmtId="0" fontId="43" fillId="3" borderId="176" xfId="0" applyFont="1" applyFill="1" applyBorder="1" applyAlignment="1">
      <alignment horizontal="center" vertical="center"/>
    </xf>
    <xf numFmtId="3" fontId="41" fillId="0" borderId="183" xfId="0" applyNumberFormat="1" applyFont="1" applyFill="1" applyBorder="1" applyAlignment="1">
      <alignment horizontal="center" vertical="center"/>
    </xf>
    <xf numFmtId="3" fontId="10" fillId="2" borderId="185" xfId="0" applyNumberFormat="1" applyFont="1" applyFill="1" applyBorder="1" applyAlignment="1">
      <alignment horizontal="center" vertical="center"/>
    </xf>
    <xf numFmtId="3" fontId="10" fillId="3" borderId="184" xfId="0" applyNumberFormat="1" applyFont="1" applyFill="1" applyBorder="1" applyAlignment="1">
      <alignment horizontal="center" vertical="center"/>
    </xf>
    <xf numFmtId="0" fontId="3" fillId="3" borderId="186" xfId="0" applyFont="1" applyFill="1" applyBorder="1" applyAlignment="1">
      <alignment horizontal="center" vertical="center"/>
    </xf>
    <xf numFmtId="0" fontId="3" fillId="3" borderId="40" xfId="0" applyFont="1" applyFill="1" applyBorder="1" applyAlignment="1">
      <alignment horizontal="center" vertical="center"/>
    </xf>
    <xf numFmtId="0" fontId="43" fillId="3" borderId="40" xfId="0" applyFont="1" applyFill="1" applyBorder="1" applyAlignment="1">
      <alignment horizontal="center" vertical="center"/>
    </xf>
    <xf numFmtId="0" fontId="10" fillId="2" borderId="5" xfId="0" applyFont="1" applyFill="1" applyBorder="1" applyAlignment="1">
      <alignment horizontal="center" vertical="center"/>
    </xf>
    <xf numFmtId="3" fontId="37" fillId="0" borderId="146" xfId="0" applyNumberFormat="1" applyFont="1" applyFill="1" applyBorder="1" applyAlignment="1">
      <alignment horizontal="center" vertical="center" wrapText="1"/>
    </xf>
    <xf numFmtId="4" fontId="10" fillId="2" borderId="120" xfId="0" applyNumberFormat="1" applyFont="1" applyFill="1" applyBorder="1" applyAlignment="1">
      <alignment horizontal="center" vertical="center"/>
    </xf>
    <xf numFmtId="3" fontId="37" fillId="7" borderId="97" xfId="0" applyNumberFormat="1" applyFont="1" applyFill="1" applyBorder="1" applyAlignment="1">
      <alignment horizontal="center" vertical="center" wrapText="1"/>
    </xf>
    <xf numFmtId="4" fontId="10" fillId="2" borderId="88" xfId="0" applyNumberFormat="1" applyFont="1" applyFill="1" applyBorder="1" applyAlignment="1">
      <alignment horizontal="center" vertical="center"/>
    </xf>
    <xf numFmtId="4" fontId="10" fillId="2" borderId="176" xfId="0" applyNumberFormat="1" applyFont="1" applyFill="1" applyBorder="1" applyAlignment="1">
      <alignment horizontal="center" vertical="center"/>
    </xf>
    <xf numFmtId="3" fontId="37" fillId="7" borderId="187" xfId="0" applyNumberFormat="1" applyFont="1" applyFill="1" applyBorder="1" applyAlignment="1">
      <alignment horizontal="center" vertical="center" wrapText="1"/>
    </xf>
    <xf numFmtId="4" fontId="10" fillId="2" borderId="188" xfId="0" applyNumberFormat="1" applyFont="1" applyFill="1" applyBorder="1" applyAlignment="1">
      <alignment horizontal="center" vertical="center"/>
    </xf>
    <xf numFmtId="4" fontId="10" fillId="2" borderId="189" xfId="0" applyNumberFormat="1" applyFont="1" applyFill="1" applyBorder="1" applyAlignment="1">
      <alignment horizontal="center" vertical="center"/>
    </xf>
    <xf numFmtId="3" fontId="37" fillId="7" borderId="73" xfId="0" applyNumberFormat="1" applyFont="1" applyFill="1" applyBorder="1" applyAlignment="1">
      <alignment horizontal="center" vertical="center" wrapText="1"/>
    </xf>
    <xf numFmtId="4" fontId="10" fillId="2" borderId="123" xfId="0" applyNumberFormat="1" applyFont="1" applyFill="1" applyBorder="1" applyAlignment="1">
      <alignment horizontal="center" vertical="center"/>
    </xf>
    <xf numFmtId="3" fontId="37" fillId="7" borderId="69" xfId="0" applyNumberFormat="1" applyFont="1" applyFill="1" applyBorder="1" applyAlignment="1">
      <alignment horizontal="center" vertical="center" wrapText="1"/>
    </xf>
    <xf numFmtId="4" fontId="10" fillId="2" borderId="48" xfId="0" applyNumberFormat="1" applyFont="1" applyFill="1" applyBorder="1" applyAlignment="1">
      <alignment horizontal="center" vertical="center"/>
    </xf>
    <xf numFmtId="1" fontId="43" fillId="5" borderId="121" xfId="0" applyNumberFormat="1" applyFont="1" applyFill="1" applyBorder="1" applyAlignment="1">
      <alignment horizontal="center" vertical="center" wrapText="1"/>
    </xf>
    <xf numFmtId="0" fontId="43" fillId="3" borderId="45" xfId="0" applyFont="1" applyFill="1" applyBorder="1" applyAlignment="1">
      <alignment horizontal="center" vertical="center"/>
    </xf>
    <xf numFmtId="0" fontId="10" fillId="2" borderId="114" xfId="0" applyFont="1" applyFill="1" applyBorder="1" applyAlignment="1">
      <alignment horizontal="center" vertical="center"/>
    </xf>
    <xf numFmtId="0" fontId="10" fillId="7" borderId="114" xfId="0" applyFont="1" applyFill="1" applyBorder="1" applyAlignment="1">
      <alignment horizontal="center" vertical="center"/>
    </xf>
    <xf numFmtId="3" fontId="10" fillId="2" borderId="190" xfId="0" applyNumberFormat="1" applyFont="1" applyFill="1" applyBorder="1" applyAlignment="1">
      <alignment horizontal="center" vertical="center"/>
    </xf>
    <xf numFmtId="0" fontId="10" fillId="7" borderId="80" xfId="0" applyFont="1" applyFill="1" applyBorder="1" applyAlignment="1">
      <alignment horizontal="center" vertical="center"/>
    </xf>
    <xf numFmtId="4" fontId="10" fillId="7" borderId="152" xfId="0" applyNumberFormat="1" applyFont="1" applyFill="1" applyBorder="1" applyAlignment="1">
      <alignment horizontal="center" vertical="center"/>
    </xf>
    <xf numFmtId="0" fontId="3" fillId="9" borderId="91" xfId="0" applyFont="1" applyFill="1" applyBorder="1" applyAlignment="1">
      <alignment horizontal="center" vertical="center"/>
    </xf>
    <xf numFmtId="0" fontId="3" fillId="9" borderId="92" xfId="0" applyFont="1" applyFill="1" applyBorder="1" applyAlignment="1">
      <alignment horizontal="center" vertical="center"/>
    </xf>
    <xf numFmtId="0" fontId="3" fillId="9" borderId="93" xfId="0" applyFont="1" applyFill="1" applyBorder="1" applyAlignment="1">
      <alignment horizontal="center" vertical="center"/>
    </xf>
    <xf numFmtId="1" fontId="3" fillId="3" borderId="91" xfId="0" applyNumberFormat="1" applyFont="1" applyFill="1" applyBorder="1" applyAlignment="1">
      <alignment horizontal="center" vertical="center"/>
    </xf>
    <xf numFmtId="0" fontId="0" fillId="3" borderId="93" xfId="0" applyFill="1" applyBorder="1" applyAlignment="1">
      <alignment horizontal="center" vertical="center"/>
    </xf>
    <xf numFmtId="4" fontId="10" fillId="2" borderId="51" xfId="0" applyNumberFormat="1" applyFont="1" applyFill="1" applyBorder="1" applyAlignment="1">
      <alignment horizontal="center" vertical="center"/>
    </xf>
    <xf numFmtId="0" fontId="36" fillId="2" borderId="146" xfId="0" applyFont="1" applyFill="1" applyBorder="1" applyAlignment="1" applyProtection="1">
      <alignment horizontal="center" vertical="center"/>
      <protection locked="0"/>
    </xf>
    <xf numFmtId="0" fontId="36" fillId="2" borderId="97" xfId="0" applyFont="1" applyFill="1" applyBorder="1" applyAlignment="1" applyProtection="1">
      <alignment horizontal="center" vertical="center"/>
      <protection locked="0"/>
    </xf>
    <xf numFmtId="0" fontId="40" fillId="2" borderId="73" xfId="0" applyFont="1" applyFill="1" applyBorder="1" applyAlignment="1" applyProtection="1">
      <alignment horizontal="center" vertical="center"/>
      <protection locked="0"/>
    </xf>
    <xf numFmtId="0" fontId="79" fillId="2" borderId="69" xfId="0" applyFont="1" applyFill="1" applyBorder="1" applyAlignment="1" applyProtection="1">
      <alignment horizontal="center" vertical="center"/>
      <protection locked="0"/>
    </xf>
    <xf numFmtId="0" fontId="76" fillId="2" borderId="153" xfId="0" applyFont="1" applyFill="1" applyBorder="1" applyAlignment="1" applyProtection="1">
      <alignment horizontal="center" vertical="center"/>
      <protection locked="0"/>
    </xf>
    <xf numFmtId="0" fontId="36" fillId="2" borderId="73" xfId="0" applyFont="1" applyFill="1" applyBorder="1" applyAlignment="1" applyProtection="1">
      <alignment horizontal="center" vertical="center"/>
      <protection locked="0"/>
    </xf>
    <xf numFmtId="0" fontId="36" fillId="2" borderId="89" xfId="0" applyFont="1" applyFill="1" applyBorder="1" applyAlignment="1" applyProtection="1">
      <alignment horizontal="center" vertical="center"/>
      <protection locked="0"/>
    </xf>
    <xf numFmtId="0" fontId="42" fillId="2" borderId="73" xfId="0" applyFont="1" applyFill="1" applyBorder="1" applyAlignment="1" applyProtection="1">
      <alignment horizontal="center" vertical="center"/>
      <protection locked="0"/>
    </xf>
    <xf numFmtId="0" fontId="40" fillId="2" borderId="69" xfId="0" applyFont="1" applyFill="1" applyBorder="1" applyAlignment="1" applyProtection="1">
      <alignment horizontal="center" vertical="center"/>
      <protection locked="0"/>
    </xf>
    <xf numFmtId="0" fontId="42" fillId="2" borderId="69" xfId="0" applyFont="1" applyFill="1" applyBorder="1" applyAlignment="1" applyProtection="1">
      <alignment horizontal="center" vertical="center"/>
      <protection locked="0"/>
    </xf>
    <xf numFmtId="0" fontId="76" fillId="2" borderId="69" xfId="0" applyFont="1" applyFill="1" applyBorder="1" applyAlignment="1" applyProtection="1">
      <alignment horizontal="center" vertical="center"/>
      <protection locked="0"/>
    </xf>
    <xf numFmtId="0" fontId="7" fillId="2" borderId="115" xfId="0" applyFont="1" applyFill="1" applyBorder="1" applyAlignment="1" applyProtection="1">
      <alignment horizontal="center" vertical="center"/>
      <protection locked="0"/>
    </xf>
    <xf numFmtId="0" fontId="37" fillId="7" borderId="99" xfId="0" applyFont="1" applyFill="1" applyBorder="1" applyAlignment="1">
      <alignment horizontal="center" vertical="center"/>
    </xf>
    <xf numFmtId="0" fontId="41" fillId="7" borderId="135" xfId="0" applyFont="1" applyFill="1" applyBorder="1" applyAlignment="1">
      <alignment horizontal="center" vertical="center"/>
    </xf>
    <xf numFmtId="0" fontId="37" fillId="7" borderId="74" xfId="0" applyFont="1" applyFill="1" applyBorder="1" applyAlignment="1">
      <alignment horizontal="center" vertical="center"/>
    </xf>
    <xf numFmtId="0" fontId="7" fillId="2" borderId="99" xfId="0" applyFont="1" applyFill="1" applyBorder="1" applyAlignment="1" applyProtection="1">
      <alignment horizontal="center" vertical="center"/>
      <protection locked="0"/>
    </xf>
    <xf numFmtId="0" fontId="41" fillId="2" borderId="74" xfId="0" applyFont="1" applyFill="1" applyBorder="1" applyAlignment="1">
      <alignment horizontal="center" vertical="center" wrapText="1"/>
    </xf>
    <xf numFmtId="0" fontId="79" fillId="2" borderId="75" xfId="0" applyFont="1" applyFill="1" applyBorder="1" applyAlignment="1" applyProtection="1">
      <alignment horizontal="center" vertical="center"/>
      <protection locked="0"/>
    </xf>
    <xf numFmtId="4" fontId="10" fillId="7" borderId="191" xfId="0" applyNumberFormat="1" applyFont="1" applyFill="1" applyBorder="1" applyAlignment="1">
      <alignment horizontal="center" vertical="center"/>
    </xf>
    <xf numFmtId="0" fontId="14" fillId="2" borderId="54" xfId="0" applyFont="1" applyFill="1" applyBorder="1" applyAlignment="1">
      <alignment horizontal="left" vertical="top" wrapText="1"/>
    </xf>
    <xf numFmtId="0" fontId="14" fillId="2" borderId="4" xfId="0" applyFont="1" applyFill="1" applyBorder="1" applyAlignment="1">
      <alignment horizontal="left" vertical="top" wrapText="1"/>
    </xf>
    <xf numFmtId="0" fontId="14" fillId="2" borderId="89" xfId="0" applyFont="1" applyFill="1" applyBorder="1" applyAlignment="1">
      <alignment horizontal="left" vertical="top" wrapText="1"/>
    </xf>
    <xf numFmtId="0" fontId="14" fillId="2" borderId="21" xfId="0" applyFont="1" applyFill="1" applyBorder="1" applyAlignment="1">
      <alignment horizontal="left" vertical="top" wrapText="1"/>
    </xf>
    <xf numFmtId="0" fontId="14" fillId="0" borderId="23" xfId="0" applyFont="1" applyFill="1" applyBorder="1" applyAlignment="1">
      <alignment horizontal="left" vertical="top" wrapText="1"/>
    </xf>
    <xf numFmtId="0" fontId="8" fillId="0" borderId="23" xfId="0" applyFont="1" applyFill="1" applyBorder="1" applyAlignment="1">
      <alignment horizontal="left" vertical="top" wrapText="1"/>
    </xf>
    <xf numFmtId="0" fontId="8" fillId="0" borderId="108" xfId="0" applyFont="1" applyFill="1" applyBorder="1" applyAlignment="1">
      <alignment horizontal="left" vertical="top" wrapText="1"/>
    </xf>
    <xf numFmtId="0" fontId="14" fillId="0" borderId="23"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108" xfId="0" applyFont="1" applyFill="1" applyBorder="1" applyAlignment="1">
      <alignment horizontal="left" vertical="center" wrapText="1"/>
    </xf>
    <xf numFmtId="0" fontId="14" fillId="7" borderId="23" xfId="0" applyFont="1" applyFill="1" applyBorder="1" applyAlignment="1">
      <alignment horizontal="left" vertical="center" wrapText="1"/>
    </xf>
    <xf numFmtId="0" fontId="8" fillId="7" borderId="23" xfId="0" applyFont="1" applyFill="1" applyBorder="1" applyAlignment="1">
      <alignment horizontal="left" vertical="center" wrapText="1"/>
    </xf>
    <xf numFmtId="0" fontId="8" fillId="7" borderId="108" xfId="0" applyFont="1" applyFill="1" applyBorder="1" applyAlignment="1">
      <alignment horizontal="left" vertical="center" wrapText="1"/>
    </xf>
    <xf numFmtId="0" fontId="14" fillId="2" borderId="97"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97" xfId="0" applyFont="1" applyFill="1" applyBorder="1" applyAlignment="1">
      <alignment horizontal="left" vertical="top" wrapText="1"/>
    </xf>
    <xf numFmtId="0" fontId="14" fillId="2" borderId="22" xfId="0" applyFont="1" applyFill="1" applyBorder="1" applyAlignment="1">
      <alignment horizontal="left" vertical="top" wrapText="1"/>
    </xf>
    <xf numFmtId="0" fontId="14" fillId="2" borderId="146" xfId="0" applyFont="1" applyFill="1" applyBorder="1" applyAlignment="1">
      <alignment horizontal="left" vertical="top" wrapText="1"/>
    </xf>
    <xf numFmtId="0" fontId="14" fillId="2" borderId="125" xfId="0" applyFont="1" applyFill="1" applyBorder="1" applyAlignment="1">
      <alignment horizontal="left" vertical="top" wrapText="1"/>
    </xf>
    <xf numFmtId="0" fontId="30" fillId="0" borderId="0" xfId="0" applyFont="1" applyFill="1" applyBorder="1" applyAlignment="1">
      <alignment horizontal="left" vertical="center"/>
    </xf>
    <xf numFmtId="0" fontId="14" fillId="0" borderId="23" xfId="0" applyFont="1" applyFill="1" applyBorder="1" applyAlignment="1">
      <alignment vertical="top" wrapText="1"/>
    </xf>
    <xf numFmtId="0" fontId="8" fillId="0" borderId="23" xfId="0" applyFont="1" applyFill="1" applyBorder="1" applyAlignment="1">
      <alignment vertical="top" wrapText="1"/>
    </xf>
    <xf numFmtId="0" fontId="8" fillId="0" borderId="108" xfId="0" applyFont="1" applyFill="1" applyBorder="1" applyAlignment="1">
      <alignment vertical="top" wrapText="1"/>
    </xf>
    <xf numFmtId="0" fontId="14" fillId="0" borderId="7"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55" xfId="0" applyFont="1" applyFill="1" applyBorder="1" applyAlignment="1">
      <alignment horizontal="left" vertical="top" wrapText="1"/>
    </xf>
    <xf numFmtId="0" fontId="14" fillId="0" borderId="90" xfId="0" applyFont="1" applyFill="1" applyBorder="1" applyAlignment="1">
      <alignment vertical="top" wrapText="1"/>
    </xf>
    <xf numFmtId="0" fontId="14" fillId="0" borderId="84" xfId="0" applyFont="1" applyFill="1" applyBorder="1" applyAlignment="1">
      <alignment vertical="top" wrapText="1"/>
    </xf>
    <xf numFmtId="0" fontId="14" fillId="0" borderId="57" xfId="0" applyFont="1" applyFill="1" applyBorder="1" applyAlignment="1">
      <alignment vertical="top" wrapText="1"/>
    </xf>
    <xf numFmtId="0" fontId="72" fillId="3" borderId="0" xfId="0" applyFont="1" applyFill="1" applyAlignment="1">
      <alignment horizontal="right"/>
    </xf>
    <xf numFmtId="0" fontId="14" fillId="2" borderId="117" xfId="0" applyFont="1" applyFill="1" applyBorder="1" applyAlignment="1">
      <alignment vertical="center" wrapText="1"/>
    </xf>
    <xf numFmtId="0" fontId="14" fillId="2" borderId="118" xfId="0" applyFont="1" applyFill="1" applyBorder="1" applyAlignment="1">
      <alignment vertical="center" wrapText="1"/>
    </xf>
    <xf numFmtId="0" fontId="14" fillId="2" borderId="23" xfId="0" applyFont="1" applyFill="1" applyBorder="1" applyAlignment="1">
      <alignment horizontal="left" vertical="center" wrapText="1"/>
    </xf>
    <xf numFmtId="0" fontId="14" fillId="2" borderId="108" xfId="0" applyFont="1" applyFill="1" applyBorder="1" applyAlignment="1">
      <alignment horizontal="left" vertical="center" wrapText="1"/>
    </xf>
    <xf numFmtId="0" fontId="14" fillId="3" borderId="64" xfId="0" applyFont="1" applyFill="1" applyBorder="1" applyAlignment="1">
      <alignment horizontal="left" vertical="center" wrapText="1"/>
    </xf>
    <xf numFmtId="0" fontId="14" fillId="3" borderId="65" xfId="0" applyFont="1" applyFill="1" applyBorder="1" applyAlignment="1">
      <alignment horizontal="left" vertical="center" wrapText="1"/>
    </xf>
    <xf numFmtId="0" fontId="14" fillId="3" borderId="20" xfId="0" applyFont="1" applyFill="1" applyBorder="1" applyAlignment="1">
      <alignment horizontal="left" vertical="center" wrapText="1"/>
    </xf>
    <xf numFmtId="0" fontId="14" fillId="3" borderId="109" xfId="0" applyFont="1" applyFill="1" applyBorder="1" applyAlignment="1">
      <alignment horizontal="left" vertical="center" wrapText="1"/>
    </xf>
    <xf numFmtId="2" fontId="49" fillId="8" borderId="71" xfId="0" applyNumberFormat="1" applyFont="1" applyFill="1" applyBorder="1" applyAlignment="1">
      <alignment horizontal="left" vertical="center" wrapText="1"/>
    </xf>
    <xf numFmtId="2" fontId="49" fillId="8" borderId="140" xfId="0" applyNumberFormat="1" applyFont="1" applyFill="1" applyBorder="1" applyAlignment="1">
      <alignment horizontal="left" vertical="center" wrapText="1"/>
    </xf>
    <xf numFmtId="2" fontId="49" fillId="8" borderId="141" xfId="0" applyNumberFormat="1" applyFont="1" applyFill="1" applyBorder="1" applyAlignment="1">
      <alignment horizontal="left" vertical="center" wrapText="1"/>
    </xf>
    <xf numFmtId="0" fontId="14" fillId="2" borderId="68" xfId="0" applyFont="1" applyFill="1" applyBorder="1" applyAlignment="1">
      <alignment horizontal="left" vertical="center" wrapText="1"/>
    </xf>
    <xf numFmtId="0" fontId="14" fillId="2" borderId="132" xfId="0" applyFont="1" applyFill="1" applyBorder="1" applyAlignment="1">
      <alignment horizontal="left" vertical="center" wrapText="1"/>
    </xf>
    <xf numFmtId="2" fontId="49" fillId="8" borderId="86" xfId="0" applyNumberFormat="1" applyFont="1" applyFill="1" applyBorder="1" applyAlignment="1">
      <alignment horizontal="left" vertical="center" wrapText="1"/>
    </xf>
    <xf numFmtId="2" fontId="49" fillId="8" borderId="131" xfId="0" applyNumberFormat="1" applyFont="1" applyFill="1" applyBorder="1" applyAlignment="1">
      <alignment horizontal="left" vertical="center" wrapText="1"/>
    </xf>
    <xf numFmtId="2" fontId="49" fillId="8" borderId="137" xfId="0" applyNumberFormat="1" applyFont="1" applyFill="1" applyBorder="1" applyAlignment="1">
      <alignment horizontal="left" vertical="center" wrapText="1"/>
    </xf>
    <xf numFmtId="0" fontId="14" fillId="2" borderId="58" xfId="0" applyFont="1" applyFill="1" applyBorder="1" applyAlignment="1">
      <alignment horizontal="left" vertical="center" wrapText="1"/>
    </xf>
    <xf numFmtId="0" fontId="14" fillId="2" borderId="59" xfId="0" applyFont="1" applyFill="1" applyBorder="1" applyAlignment="1">
      <alignment horizontal="left" vertical="center" wrapText="1"/>
    </xf>
    <xf numFmtId="0" fontId="8" fillId="4" borderId="0" xfId="0" applyFont="1" applyFill="1" applyBorder="1" applyAlignment="1">
      <alignment horizontal="center" vertical="center" wrapText="1"/>
    </xf>
    <xf numFmtId="4" fontId="8" fillId="0" borderId="33" xfId="0"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19" xfId="0" applyFont="1" applyFill="1" applyBorder="1" applyAlignment="1">
      <alignment horizontal="center" vertical="center" wrapText="1"/>
    </xf>
    <xf numFmtId="3" fontId="10" fillId="0" borderId="13" xfId="0" applyNumberFormat="1" applyFont="1" applyFill="1" applyBorder="1" applyAlignment="1" applyProtection="1">
      <alignment horizontal="center" vertical="center" wrapText="1"/>
      <protection locked="0"/>
    </xf>
    <xf numFmtId="3" fontId="10" fillId="0" borderId="8" xfId="0" applyNumberFormat="1" applyFont="1" applyFill="1" applyBorder="1" applyAlignment="1" applyProtection="1">
      <alignment horizontal="center" vertical="center" wrapText="1"/>
      <protection locked="0"/>
    </xf>
    <xf numFmtId="3" fontId="10" fillId="0" borderId="10" xfId="0" applyNumberFormat="1" applyFont="1" applyFill="1" applyBorder="1" applyAlignment="1" applyProtection="1">
      <alignment horizontal="center" vertical="center" wrapText="1"/>
      <protection locked="0"/>
    </xf>
    <xf numFmtId="0" fontId="8" fillId="0" borderId="15"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14" fillId="0" borderId="113" xfId="0" applyFont="1" applyFill="1" applyBorder="1" applyAlignment="1">
      <alignment vertical="top" wrapText="1"/>
    </xf>
    <xf numFmtId="0" fontId="14" fillId="0" borderId="77" xfId="0" applyFont="1" applyFill="1" applyBorder="1" applyAlignment="1">
      <alignment vertical="top" wrapText="1"/>
    </xf>
    <xf numFmtId="0" fontId="14" fillId="0" borderId="53" xfId="0" applyFont="1" applyFill="1" applyBorder="1" applyAlignment="1">
      <alignment vertical="top" wrapText="1"/>
    </xf>
    <xf numFmtId="0" fontId="8" fillId="4" borderId="17"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8" fillId="4" borderId="27" xfId="0" applyFont="1" applyFill="1" applyBorder="1" applyAlignment="1">
      <alignment horizontal="center" vertical="center" wrapText="1"/>
    </xf>
    <xf numFmtId="1" fontId="8" fillId="4" borderId="17" xfId="0" applyNumberFormat="1" applyFont="1" applyFill="1" applyBorder="1" applyAlignment="1">
      <alignment horizontal="center" vertical="center" wrapText="1"/>
    </xf>
    <xf numFmtId="1" fontId="8" fillId="4" borderId="32" xfId="0" applyNumberFormat="1" applyFont="1" applyFill="1" applyBorder="1" applyAlignment="1">
      <alignment horizontal="center" vertical="center" wrapText="1"/>
    </xf>
    <xf numFmtId="1" fontId="8" fillId="4" borderId="27" xfId="0" applyNumberFormat="1" applyFont="1" applyFill="1" applyBorder="1" applyAlignment="1">
      <alignment horizontal="center" vertical="center" wrapText="1"/>
    </xf>
    <xf numFmtId="0" fontId="14" fillId="0" borderId="7"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4" xfId="0" applyFont="1" applyFill="1" applyBorder="1" applyAlignment="1">
      <alignment horizontal="left" vertical="top" wrapText="1"/>
    </xf>
    <xf numFmtId="0" fontId="8" fillId="0" borderId="33" xfId="0" applyFont="1" applyFill="1" applyBorder="1" applyAlignment="1">
      <alignment horizontal="center" vertical="center" wrapText="1"/>
    </xf>
    <xf numFmtId="0" fontId="8" fillId="0" borderId="35" xfId="0" applyFont="1" applyFill="1" applyBorder="1" applyAlignment="1">
      <alignment horizontal="center" vertical="center" wrapText="1"/>
    </xf>
    <xf numFmtId="1" fontId="8" fillId="4" borderId="0" xfId="0" applyNumberFormat="1" applyFont="1" applyFill="1" applyBorder="1" applyAlignment="1">
      <alignment horizontal="center" vertical="center" wrapText="1"/>
    </xf>
    <xf numFmtId="0" fontId="38" fillId="7" borderId="69" xfId="0" applyFont="1" applyFill="1" applyBorder="1" applyAlignment="1" applyProtection="1">
      <alignment horizontal="left" vertical="center" wrapText="1"/>
    </xf>
    <xf numFmtId="0" fontId="38" fillId="7" borderId="61" xfId="0" applyFont="1" applyFill="1" applyBorder="1" applyAlignment="1" applyProtection="1">
      <alignment horizontal="left" vertical="center" wrapText="1"/>
    </xf>
    <xf numFmtId="0" fontId="38" fillId="7" borderId="62" xfId="0" applyFont="1" applyFill="1" applyBorder="1" applyAlignment="1" applyProtection="1">
      <alignment horizontal="left" vertical="center" wrapText="1"/>
    </xf>
    <xf numFmtId="0" fontId="14" fillId="0" borderId="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154" xfId="0" applyFont="1" applyFill="1" applyBorder="1" applyAlignment="1">
      <alignment horizontal="left" vertical="center" wrapText="1"/>
    </xf>
    <xf numFmtId="0" fontId="14" fillId="0" borderId="66" xfId="0" applyFont="1" applyFill="1" applyBorder="1" applyAlignment="1">
      <alignment horizontal="left" vertical="center" wrapText="1"/>
    </xf>
    <xf numFmtId="0" fontId="14" fillId="0" borderId="67" xfId="0" applyFont="1" applyFill="1" applyBorder="1" applyAlignment="1">
      <alignment horizontal="left" vertical="center" wrapText="1"/>
    </xf>
    <xf numFmtId="0" fontId="14" fillId="0" borderId="134"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4" fillId="0" borderId="26"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23" fillId="3" borderId="17"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27" xfId="0" applyFont="1" applyFill="1" applyBorder="1" applyAlignment="1">
      <alignment horizontal="center" vertical="center" wrapText="1"/>
    </xf>
    <xf numFmtId="0" fontId="19" fillId="0" borderId="36" xfId="0" applyFont="1" applyFill="1" applyBorder="1" applyAlignment="1">
      <alignment horizontal="center" vertical="center"/>
    </xf>
    <xf numFmtId="0" fontId="19" fillId="0" borderId="41" xfId="0" applyFont="1" applyFill="1" applyBorder="1" applyAlignment="1">
      <alignment horizontal="center" vertical="center"/>
    </xf>
    <xf numFmtId="0" fontId="19" fillId="0" borderId="42" xfId="0" applyFont="1" applyFill="1" applyBorder="1" applyAlignment="1">
      <alignment horizontal="center" vertical="center"/>
    </xf>
    <xf numFmtId="0" fontId="19" fillId="0" borderId="37"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12"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11" xfId="0" applyFont="1" applyFill="1" applyBorder="1" applyAlignment="1">
      <alignment horizontal="center" vertical="center"/>
    </xf>
    <xf numFmtId="0" fontId="19" fillId="0" borderId="30" xfId="0" applyFont="1" applyFill="1" applyBorder="1" applyAlignment="1">
      <alignment horizontal="center" vertical="center"/>
    </xf>
    <xf numFmtId="0" fontId="38" fillId="7" borderId="75" xfId="0" applyFont="1" applyFill="1" applyBorder="1" applyAlignment="1" applyProtection="1">
      <alignment horizontal="left" vertical="center" wrapText="1"/>
    </xf>
    <xf numFmtId="0" fontId="38" fillId="7" borderId="58" xfId="0" applyFont="1" applyFill="1" applyBorder="1" applyAlignment="1" applyProtection="1">
      <alignment horizontal="left" vertical="center" wrapText="1"/>
    </xf>
    <xf numFmtId="0" fontId="38" fillId="7" borderId="59" xfId="0" applyFont="1" applyFill="1" applyBorder="1" applyAlignment="1" applyProtection="1">
      <alignment horizontal="left" vertical="center" wrapText="1"/>
    </xf>
    <xf numFmtId="0" fontId="29" fillId="4" borderId="36" xfId="0" applyFont="1" applyFill="1" applyBorder="1" applyAlignment="1">
      <alignment horizontal="center" vertical="center" wrapText="1"/>
    </xf>
    <xf numFmtId="0" fontId="29" fillId="4" borderId="37" xfId="0" applyFont="1" applyFill="1" applyBorder="1" applyAlignment="1">
      <alignment horizontal="center" vertical="center" wrapText="1"/>
    </xf>
    <xf numFmtId="0" fontId="29" fillId="4" borderId="31" xfId="0" applyFont="1" applyFill="1" applyBorder="1" applyAlignment="1">
      <alignment horizontal="center" vertical="center" wrapText="1"/>
    </xf>
    <xf numFmtId="4" fontId="29" fillId="4" borderId="177" xfId="0" applyNumberFormat="1" applyFont="1" applyFill="1" applyBorder="1" applyAlignment="1">
      <alignment horizontal="center" vertical="center" wrapText="1"/>
    </xf>
    <xf numFmtId="4" fontId="29" fillId="4" borderId="178" xfId="0" applyNumberFormat="1" applyFont="1" applyFill="1" applyBorder="1" applyAlignment="1">
      <alignment horizontal="center" vertical="center" wrapText="1"/>
    </xf>
    <xf numFmtId="4" fontId="29" fillId="4" borderId="179" xfId="0" applyNumberFormat="1" applyFont="1" applyFill="1" applyBorder="1" applyAlignment="1">
      <alignment horizontal="center" vertical="center" wrapText="1"/>
    </xf>
    <xf numFmtId="0" fontId="14" fillId="0" borderId="169" xfId="0" applyFont="1" applyFill="1" applyBorder="1" applyAlignment="1">
      <alignment horizontal="left" vertical="center"/>
    </xf>
    <xf numFmtId="0" fontId="14" fillId="0" borderId="170" xfId="0" applyFont="1" applyFill="1" applyBorder="1" applyAlignment="1">
      <alignment horizontal="left" vertical="center"/>
    </xf>
    <xf numFmtId="0" fontId="14" fillId="0" borderId="171" xfId="0" applyFont="1" applyFill="1" applyBorder="1" applyAlignment="1">
      <alignment horizontal="left" vertical="center"/>
    </xf>
    <xf numFmtId="0" fontId="38" fillId="0" borderId="43" xfId="0" applyFont="1" applyFill="1" applyBorder="1" applyAlignment="1" applyProtection="1">
      <alignment horizontal="left" vertical="center" wrapText="1"/>
    </xf>
    <xf numFmtId="0" fontId="38" fillId="0" borderId="44" xfId="0" applyFont="1" applyFill="1" applyBorder="1" applyAlignment="1" applyProtection="1">
      <alignment horizontal="left" vertical="center" wrapText="1"/>
    </xf>
    <xf numFmtId="0" fontId="38" fillId="0" borderId="45" xfId="0" applyFont="1" applyFill="1" applyBorder="1" applyAlignment="1" applyProtection="1">
      <alignment horizontal="left" vertical="center" wrapText="1"/>
    </xf>
    <xf numFmtId="0" fontId="14" fillId="0" borderId="69" xfId="0" applyFont="1" applyFill="1" applyBorder="1" applyAlignment="1">
      <alignment horizontal="left" vertical="center" wrapText="1"/>
    </xf>
    <xf numFmtId="0" fontId="14" fillId="0" borderId="61" xfId="0" applyFont="1" applyFill="1" applyBorder="1" applyAlignment="1">
      <alignment horizontal="left" vertical="center" wrapText="1"/>
    </xf>
    <xf numFmtId="0" fontId="14" fillId="0" borderId="62" xfId="0" applyFont="1" applyFill="1" applyBorder="1" applyAlignment="1">
      <alignment horizontal="left" vertical="center" wrapText="1"/>
    </xf>
    <xf numFmtId="0" fontId="14" fillId="0" borderId="22" xfId="0" applyFont="1" applyFill="1" applyBorder="1" applyAlignment="1">
      <alignment vertical="top" wrapText="1"/>
    </xf>
    <xf numFmtId="0" fontId="14" fillId="2" borderId="7"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55" xfId="0" applyFont="1" applyFill="1" applyBorder="1" applyAlignment="1">
      <alignment horizontal="left" vertical="center" wrapText="1"/>
    </xf>
    <xf numFmtId="0" fontId="14" fillId="2" borderId="97" xfId="0" applyFont="1" applyFill="1" applyBorder="1" applyAlignment="1">
      <alignment vertical="center" wrapText="1"/>
    </xf>
    <xf numFmtId="0" fontId="14" fillId="2" borderId="22" xfId="0" applyFont="1" applyFill="1" applyBorder="1" applyAlignment="1">
      <alignment vertical="center" wrapText="1"/>
    </xf>
    <xf numFmtId="0" fontId="44" fillId="7" borderId="0" xfId="0" applyFont="1" applyFill="1" applyAlignment="1">
      <alignment horizontal="left" vertical="center" wrapText="1"/>
    </xf>
    <xf numFmtId="0" fontId="14" fillId="0" borderId="108" xfId="0" applyFont="1" applyFill="1" applyBorder="1" applyAlignment="1">
      <alignment horizontal="left" vertical="center" wrapText="1"/>
    </xf>
    <xf numFmtId="0" fontId="14" fillId="0" borderId="117" xfId="0" applyFont="1" applyFill="1" applyBorder="1" applyAlignment="1">
      <alignment horizontal="left" vertical="center" wrapText="1"/>
    </xf>
    <xf numFmtId="0" fontId="14" fillId="0" borderId="118" xfId="0" applyFont="1" applyFill="1" applyBorder="1" applyAlignment="1">
      <alignment horizontal="left" vertical="center" wrapText="1"/>
    </xf>
    <xf numFmtId="0" fontId="14" fillId="2" borderId="71" xfId="0" applyFont="1" applyFill="1" applyBorder="1" applyAlignment="1">
      <alignment horizontal="left" vertical="center" wrapText="1"/>
    </xf>
    <xf numFmtId="0" fontId="14" fillId="2" borderId="140" xfId="0" applyFont="1" applyFill="1" applyBorder="1" applyAlignment="1">
      <alignment horizontal="left" vertical="center" wrapText="1"/>
    </xf>
    <xf numFmtId="0" fontId="14" fillId="2" borderId="141" xfId="0" applyFont="1" applyFill="1" applyBorder="1" applyAlignment="1">
      <alignment horizontal="left" vertical="center" wrapText="1"/>
    </xf>
    <xf numFmtId="0" fontId="14" fillId="2" borderId="86" xfId="0" applyFont="1" applyFill="1" applyBorder="1" applyAlignment="1">
      <alignment vertical="top" wrapText="1"/>
    </xf>
    <xf numFmtId="0" fontId="14" fillId="2" borderId="163" xfId="0" applyFont="1" applyFill="1" applyBorder="1" applyAlignment="1">
      <alignment vertical="top" wrapText="1"/>
    </xf>
    <xf numFmtId="0" fontId="14" fillId="0" borderId="108" xfId="0" applyFont="1" applyFill="1" applyBorder="1" applyAlignment="1">
      <alignment horizontal="left" vertical="top" wrapText="1"/>
    </xf>
    <xf numFmtId="0" fontId="14" fillId="0" borderId="64" xfId="0" applyFont="1" applyFill="1" applyBorder="1" applyAlignment="1">
      <alignment horizontal="left" vertical="top" wrapText="1"/>
    </xf>
    <xf numFmtId="0" fontId="14" fillId="0" borderId="65" xfId="0" applyFont="1" applyFill="1" applyBorder="1" applyAlignment="1">
      <alignment horizontal="left" vertical="top" wrapText="1"/>
    </xf>
    <xf numFmtId="0" fontId="14" fillId="2" borderId="153" xfId="0" applyFont="1" applyFill="1" applyBorder="1" applyAlignment="1">
      <alignment vertical="top" wrapText="1"/>
    </xf>
    <xf numFmtId="0" fontId="14" fillId="2" borderId="165" xfId="0" applyFont="1" applyFill="1" applyBorder="1" applyAlignment="1">
      <alignment vertical="top" wrapText="1"/>
    </xf>
    <xf numFmtId="0" fontId="14" fillId="2" borderId="20" xfId="0" applyFont="1" applyFill="1" applyBorder="1" applyAlignment="1">
      <alignment horizontal="left" vertical="center" wrapText="1"/>
    </xf>
    <xf numFmtId="0" fontId="14" fillId="2" borderId="109" xfId="0" applyFont="1" applyFill="1" applyBorder="1" applyAlignment="1">
      <alignment horizontal="left" vertical="center" wrapText="1"/>
    </xf>
    <xf numFmtId="0" fontId="14" fillId="0" borderId="20" xfId="0" applyFont="1" applyFill="1" applyBorder="1" applyAlignment="1">
      <alignment vertical="top" wrapText="1"/>
    </xf>
    <xf numFmtId="0" fontId="14" fillId="0" borderId="109" xfId="0" applyFont="1" applyFill="1" applyBorder="1" applyAlignment="1">
      <alignment vertical="top" wrapText="1"/>
    </xf>
  </cellXfs>
  <cellStyles count="2">
    <cellStyle name="Čiarka" xfId="1" builtinId="3"/>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238125</xdr:colOff>
      <xdr:row>0</xdr:row>
      <xdr:rowOff>0</xdr:rowOff>
    </xdr:from>
    <xdr:to>
      <xdr:col>4</xdr:col>
      <xdr:colOff>57150</xdr:colOff>
      <xdr:row>2</xdr:row>
      <xdr:rowOff>593668</xdr:rowOff>
    </xdr:to>
    <xdr:pic>
      <xdr:nvPicPr>
        <xdr:cNvPr id="3" name="Picture 2">
          <a:extLst>
            <a:ext uri="{FF2B5EF4-FFF2-40B4-BE49-F238E27FC236}">
              <a16:creationId xmlns:a16="http://schemas.microsoft.com/office/drawing/2014/main" id="{E9029043-2B39-4FAE-BC95-743DC78E8910}"/>
            </a:ext>
          </a:extLst>
        </xdr:cNvPr>
        <xdr:cNvPicPr>
          <a:picLocks noChangeAspect="1"/>
        </xdr:cNvPicPr>
      </xdr:nvPicPr>
      <xdr:blipFill>
        <a:blip xmlns:r="http://schemas.openxmlformats.org/officeDocument/2006/relationships" r:embed="rId1"/>
        <a:stretch>
          <a:fillRect/>
        </a:stretch>
      </xdr:blipFill>
      <xdr:spPr>
        <a:xfrm>
          <a:off x="561975" y="0"/>
          <a:ext cx="2409825" cy="112135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customProperty" Target="../customProperty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269"/>
  <sheetViews>
    <sheetView tabSelected="1" zoomScale="80" zoomScaleNormal="80" workbookViewId="0">
      <selection activeCell="G11" sqref="G11"/>
    </sheetView>
  </sheetViews>
  <sheetFormatPr defaultColWidth="8.85546875" defaultRowHeight="18.75" x14ac:dyDescent="0.4"/>
  <cols>
    <col min="1" max="2" width="4.7109375" style="14" customWidth="1"/>
    <col min="3" max="3" width="12.85546875" style="15" customWidth="1"/>
    <col min="4" max="4" width="20.42578125" style="15" customWidth="1"/>
    <col min="5" max="5" width="10" style="16" customWidth="1"/>
    <col min="6" max="6" width="9.28515625" style="17" customWidth="1"/>
    <col min="7" max="7" width="100.28515625" style="46" customWidth="1"/>
    <col min="8" max="8" width="1.140625" style="10" customWidth="1"/>
    <col min="9" max="9" width="3.7109375" style="18" customWidth="1"/>
    <col min="10" max="10" width="3.28515625" style="18" customWidth="1"/>
    <col min="11" max="11" width="4.5703125" style="18" customWidth="1"/>
    <col min="12" max="12" width="1.5703125" style="10" customWidth="1"/>
    <col min="13" max="13" width="21.42578125" style="8" customWidth="1"/>
    <col min="14" max="18" width="9.140625" style="9" customWidth="1"/>
    <col min="19" max="19" width="9.140625" style="43" customWidth="1"/>
    <col min="20" max="20" width="2.5703125" style="10" customWidth="1"/>
    <col min="21" max="23" width="9.140625" style="9" customWidth="1"/>
    <col min="24" max="24" width="2.5703125" style="10" customWidth="1"/>
    <col min="25" max="25" width="12.140625" style="9" customWidth="1"/>
    <col min="26" max="26" width="10.7109375" style="9" customWidth="1"/>
    <col min="27" max="27" width="16.85546875" style="10" customWidth="1"/>
    <col min="28" max="16384" width="8.85546875" style="36"/>
  </cols>
  <sheetData>
    <row r="1" spans="1:85" s="10" customFormat="1" ht="19.5" customHeight="1" x14ac:dyDescent="0.25">
      <c r="A1" s="1"/>
      <c r="B1" s="1"/>
      <c r="C1" s="2"/>
      <c r="D1" s="2"/>
      <c r="E1" s="3"/>
      <c r="F1" s="4"/>
      <c r="G1" s="5"/>
      <c r="H1" s="5"/>
      <c r="I1" s="6"/>
      <c r="J1" s="6"/>
      <c r="K1" s="6"/>
      <c r="L1" s="7"/>
      <c r="M1" s="8"/>
      <c r="N1" s="9"/>
      <c r="O1" s="9"/>
      <c r="P1" s="9"/>
      <c r="Q1" s="9"/>
      <c r="R1" s="9"/>
      <c r="S1" s="9"/>
      <c r="U1" s="9"/>
      <c r="V1" s="9"/>
      <c r="W1" s="9"/>
      <c r="Y1" s="9"/>
      <c r="Z1" s="9"/>
    </row>
    <row r="2" spans="1:85" s="10" customFormat="1" ht="22.15" customHeight="1" x14ac:dyDescent="0.25">
      <c r="A2" s="1"/>
      <c r="B2" s="1"/>
      <c r="C2" s="11"/>
      <c r="D2" s="2"/>
      <c r="E2" s="3"/>
      <c r="F2" s="4"/>
      <c r="G2" s="5" t="s">
        <v>45</v>
      </c>
      <c r="H2" s="12"/>
      <c r="I2" s="12"/>
      <c r="J2" s="12"/>
      <c r="K2" s="12"/>
      <c r="L2" s="13"/>
      <c r="M2" s="8"/>
      <c r="N2" s="9"/>
      <c r="O2" s="9"/>
      <c r="P2" s="9"/>
      <c r="Q2" s="9"/>
      <c r="R2" s="9"/>
      <c r="S2" s="9"/>
      <c r="U2" s="9"/>
      <c r="V2" s="9"/>
      <c r="W2" s="9"/>
      <c r="Y2" s="9"/>
      <c r="Z2" s="9"/>
    </row>
    <row r="3" spans="1:85" s="10" customFormat="1" ht="48.6" customHeight="1" x14ac:dyDescent="0.4">
      <c r="A3" s="14"/>
      <c r="B3" s="14"/>
      <c r="C3" s="15"/>
      <c r="D3" s="15"/>
      <c r="E3" s="16"/>
      <c r="F3" s="17"/>
      <c r="G3" s="12" t="s">
        <v>51</v>
      </c>
      <c r="I3" s="18"/>
      <c r="J3" s="18"/>
      <c r="K3" s="18"/>
      <c r="M3" s="8"/>
      <c r="T3" s="19"/>
      <c r="X3" s="19"/>
      <c r="Y3" s="669"/>
      <c r="Z3" s="642"/>
    </row>
    <row r="4" spans="1:85" s="10" customFormat="1" ht="31.5" customHeight="1" x14ac:dyDescent="0.4">
      <c r="A4" s="14"/>
      <c r="B4" s="14"/>
      <c r="C4" s="20" t="s">
        <v>0</v>
      </c>
      <c r="D4" s="21"/>
      <c r="E4" s="22"/>
      <c r="F4" s="23"/>
      <c r="G4" s="24"/>
      <c r="I4" s="25"/>
      <c r="J4" s="25"/>
      <c r="K4" s="25"/>
      <c r="L4" s="26"/>
      <c r="M4" s="8"/>
      <c r="T4" s="19"/>
      <c r="X4" s="19"/>
      <c r="Y4" s="669"/>
      <c r="Z4" s="642"/>
    </row>
    <row r="5" spans="1:85" s="10" customFormat="1" ht="19.5" customHeight="1" x14ac:dyDescent="0.4">
      <c r="A5" s="14"/>
      <c r="B5" s="14"/>
      <c r="C5" s="27" t="s">
        <v>222</v>
      </c>
      <c r="D5" s="27"/>
      <c r="E5" s="28"/>
      <c r="F5" s="29"/>
      <c r="G5" s="28"/>
      <c r="H5" s="28"/>
      <c r="I5" s="30"/>
      <c r="J5" s="30"/>
      <c r="K5" s="30"/>
      <c r="M5" s="8"/>
      <c r="T5" s="19"/>
      <c r="X5" s="19"/>
      <c r="Y5" s="669"/>
      <c r="Z5" s="642"/>
    </row>
    <row r="6" spans="1:85" s="10" customFormat="1" ht="26.25" customHeight="1" thickBot="1" x14ac:dyDescent="0.45">
      <c r="A6" s="14"/>
      <c r="B6" s="14"/>
      <c r="C6" s="15"/>
      <c r="D6" s="15"/>
      <c r="E6" s="31"/>
      <c r="F6" s="32"/>
      <c r="G6" s="33"/>
      <c r="H6" s="34"/>
      <c r="I6" s="35"/>
      <c r="J6" s="35"/>
      <c r="K6" s="35"/>
      <c r="L6" s="34"/>
      <c r="M6" s="8"/>
      <c r="N6" s="9"/>
      <c r="O6" s="9"/>
      <c r="P6" s="9"/>
      <c r="Q6" s="9"/>
      <c r="R6" s="9"/>
      <c r="S6" s="9"/>
      <c r="U6" s="9"/>
      <c r="V6" s="9"/>
      <c r="W6" s="9"/>
      <c r="Y6" s="9"/>
      <c r="Z6" s="9"/>
    </row>
    <row r="7" spans="1:85" ht="15" customHeight="1" thickBot="1" x14ac:dyDescent="0.45">
      <c r="C7" s="683" t="s">
        <v>1</v>
      </c>
      <c r="D7" s="683" t="s">
        <v>236</v>
      </c>
      <c r="E7" s="698" t="s">
        <v>2</v>
      </c>
      <c r="F7" s="701" t="s">
        <v>3</v>
      </c>
      <c r="G7" s="686" t="s">
        <v>4</v>
      </c>
      <c r="H7" s="687"/>
      <c r="I7" s="687"/>
      <c r="J7" s="687"/>
      <c r="K7" s="688"/>
      <c r="M7" s="648" t="s">
        <v>46</v>
      </c>
      <c r="N7" s="651" t="s">
        <v>5</v>
      </c>
      <c r="O7" s="645" t="s">
        <v>6</v>
      </c>
      <c r="P7" s="644" t="s">
        <v>7</v>
      </c>
      <c r="Q7" s="644" t="s">
        <v>8</v>
      </c>
      <c r="R7" s="644" t="s">
        <v>9</v>
      </c>
      <c r="S7" s="643" t="s">
        <v>10</v>
      </c>
      <c r="U7" s="668" t="s">
        <v>11</v>
      </c>
      <c r="V7" s="644" t="s">
        <v>12</v>
      </c>
      <c r="W7" s="667" t="s">
        <v>13</v>
      </c>
      <c r="Y7" s="660" t="s">
        <v>14</v>
      </c>
      <c r="Z7" s="657" t="s">
        <v>15</v>
      </c>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row>
    <row r="8" spans="1:85" ht="18" customHeight="1" thickBot="1" x14ac:dyDescent="0.45">
      <c r="C8" s="684"/>
      <c r="D8" s="684"/>
      <c r="E8" s="699"/>
      <c r="F8" s="702"/>
      <c r="G8" s="689"/>
      <c r="H8" s="690"/>
      <c r="I8" s="690"/>
      <c r="J8" s="690"/>
      <c r="K8" s="691"/>
      <c r="M8" s="649"/>
      <c r="N8" s="652"/>
      <c r="O8" s="646"/>
      <c r="P8" s="644"/>
      <c r="Q8" s="644"/>
      <c r="R8" s="644"/>
      <c r="S8" s="643"/>
      <c r="U8" s="668"/>
      <c r="V8" s="644"/>
      <c r="W8" s="667"/>
      <c r="Y8" s="661"/>
      <c r="Z8" s="658"/>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row>
    <row r="9" spans="1:85" ht="21.75" customHeight="1" thickBot="1" x14ac:dyDescent="0.45">
      <c r="C9" s="685"/>
      <c r="D9" s="685"/>
      <c r="E9" s="700"/>
      <c r="F9" s="703"/>
      <c r="G9" s="692"/>
      <c r="H9" s="693"/>
      <c r="I9" s="693"/>
      <c r="J9" s="693"/>
      <c r="K9" s="694"/>
      <c r="M9" s="650"/>
      <c r="N9" s="653"/>
      <c r="O9" s="647"/>
      <c r="P9" s="644"/>
      <c r="Q9" s="644"/>
      <c r="R9" s="644"/>
      <c r="S9" s="643"/>
      <c r="U9" s="668"/>
      <c r="V9" s="644"/>
      <c r="W9" s="667"/>
      <c r="Y9" s="662"/>
      <c r="Z9" s="659"/>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row>
    <row r="10" spans="1:85" ht="21" customHeight="1" x14ac:dyDescent="0.4">
      <c r="C10" s="37" t="s">
        <v>16</v>
      </c>
      <c r="D10" s="37"/>
      <c r="E10" s="38"/>
      <c r="F10" s="39"/>
      <c r="G10" s="40"/>
      <c r="H10" s="41"/>
      <c r="I10" s="42"/>
      <c r="J10" s="42"/>
      <c r="K10" s="42"/>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row>
    <row r="11" spans="1:85" ht="20.45" customHeight="1" thickBot="1" x14ac:dyDescent="0.5">
      <c r="C11" s="44" t="s">
        <v>17</v>
      </c>
      <c r="D11" s="45"/>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row>
    <row r="12" spans="1:85" ht="27.75" customHeight="1" x14ac:dyDescent="0.4">
      <c r="A12" s="486"/>
      <c r="B12" s="487"/>
      <c r="C12" s="364">
        <v>739313</v>
      </c>
      <c r="D12" s="368" t="s">
        <v>155</v>
      </c>
      <c r="E12" s="517">
        <v>119</v>
      </c>
      <c r="F12" s="524">
        <v>0</v>
      </c>
      <c r="G12" s="707" t="s">
        <v>156</v>
      </c>
      <c r="H12" s="708"/>
      <c r="I12" s="708"/>
      <c r="J12" s="708"/>
      <c r="K12" s="709"/>
      <c r="L12" s="389"/>
      <c r="M12" s="396">
        <v>3838782544750</v>
      </c>
      <c r="N12" s="397">
        <v>7.8</v>
      </c>
      <c r="O12" s="395">
        <v>9</v>
      </c>
      <c r="P12" s="395">
        <v>359</v>
      </c>
      <c r="Q12" s="395">
        <v>148</v>
      </c>
      <c r="R12" s="395">
        <v>581</v>
      </c>
      <c r="S12" s="398">
        <f>(P12*Q12*R12)/1000000</f>
        <v>30.869692000000001</v>
      </c>
      <c r="T12" s="389"/>
      <c r="U12" s="390">
        <v>290</v>
      </c>
      <c r="V12" s="391">
        <v>97</v>
      </c>
      <c r="W12" s="392">
        <v>510</v>
      </c>
      <c r="X12" s="389"/>
      <c r="Y12" s="393">
        <v>73211190</v>
      </c>
      <c r="Z12" s="394" t="s">
        <v>56</v>
      </c>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row>
    <row r="13" spans="1:85" s="10" customFormat="1" ht="24" customHeight="1" x14ac:dyDescent="0.2">
      <c r="A13" s="486"/>
      <c r="B13" s="488" t="s">
        <v>20</v>
      </c>
      <c r="C13" s="365">
        <v>737284</v>
      </c>
      <c r="D13" s="466" t="s">
        <v>107</v>
      </c>
      <c r="E13" s="518">
        <v>129</v>
      </c>
      <c r="F13" s="526">
        <v>0</v>
      </c>
      <c r="G13" s="670" t="s">
        <v>115</v>
      </c>
      <c r="H13" s="671"/>
      <c r="I13" s="671"/>
      <c r="J13" s="671"/>
      <c r="K13" s="672"/>
      <c r="M13" s="276">
        <v>3838782453144</v>
      </c>
      <c r="N13" s="113">
        <v>6.7</v>
      </c>
      <c r="O13" s="105">
        <v>8.1</v>
      </c>
      <c r="P13" s="105">
        <v>676</v>
      </c>
      <c r="Q13" s="105">
        <v>145</v>
      </c>
      <c r="R13" s="105">
        <v>591</v>
      </c>
      <c r="S13" s="81">
        <v>57.929819999999999</v>
      </c>
      <c r="U13" s="311">
        <v>580</v>
      </c>
      <c r="V13" s="312">
        <v>90</v>
      </c>
      <c r="W13" s="313">
        <v>510</v>
      </c>
      <c r="Y13" s="279">
        <v>7321119000</v>
      </c>
      <c r="Z13" s="280" t="s">
        <v>56</v>
      </c>
    </row>
    <row r="14" spans="1:85" ht="24" customHeight="1" x14ac:dyDescent="0.2">
      <c r="A14" s="486"/>
      <c r="B14" s="488" t="s">
        <v>20</v>
      </c>
      <c r="C14" s="365">
        <v>737285</v>
      </c>
      <c r="D14" s="467" t="s">
        <v>108</v>
      </c>
      <c r="E14" s="519">
        <v>129</v>
      </c>
      <c r="F14" s="526">
        <v>0</v>
      </c>
      <c r="G14" s="670" t="s">
        <v>116</v>
      </c>
      <c r="H14" s="671"/>
      <c r="I14" s="671"/>
      <c r="J14" s="671"/>
      <c r="K14" s="672"/>
      <c r="M14" s="276">
        <v>3838782453151</v>
      </c>
      <c r="N14" s="266">
        <v>6.7</v>
      </c>
      <c r="O14" s="267">
        <v>8.1</v>
      </c>
      <c r="P14" s="267">
        <v>676</v>
      </c>
      <c r="Q14" s="267">
        <v>145</v>
      </c>
      <c r="R14" s="267">
        <v>591</v>
      </c>
      <c r="S14" s="277">
        <v>57.929819999999999</v>
      </c>
      <c r="U14" s="311">
        <v>580</v>
      </c>
      <c r="V14" s="312">
        <v>90</v>
      </c>
      <c r="W14" s="313">
        <v>510</v>
      </c>
      <c r="Y14" s="279">
        <v>7321119000</v>
      </c>
      <c r="Z14" s="280" t="s">
        <v>56</v>
      </c>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row>
    <row r="15" spans="1:85" ht="26.45" customHeight="1" x14ac:dyDescent="0.2">
      <c r="A15" s="486"/>
      <c r="B15" s="488" t="s">
        <v>20</v>
      </c>
      <c r="C15" s="365">
        <v>738392</v>
      </c>
      <c r="D15" s="370" t="s">
        <v>109</v>
      </c>
      <c r="E15" s="520">
        <v>149</v>
      </c>
      <c r="F15" s="526">
        <v>0</v>
      </c>
      <c r="G15" s="281" t="s">
        <v>114</v>
      </c>
      <c r="H15" s="268"/>
      <c r="I15" s="268"/>
      <c r="J15" s="268"/>
      <c r="K15" s="269"/>
      <c r="M15" s="276">
        <v>3838782501449</v>
      </c>
      <c r="N15" s="266">
        <v>8</v>
      </c>
      <c r="O15" s="267">
        <v>9.1</v>
      </c>
      <c r="P15" s="267">
        <v>675</v>
      </c>
      <c r="Q15" s="267">
        <v>140</v>
      </c>
      <c r="R15" s="267">
        <v>575</v>
      </c>
      <c r="S15" s="277">
        <v>54.337499999999999</v>
      </c>
      <c r="U15" s="311">
        <v>580</v>
      </c>
      <c r="V15" s="312">
        <v>91</v>
      </c>
      <c r="W15" s="313">
        <v>510</v>
      </c>
      <c r="Y15" s="279">
        <v>7321119000</v>
      </c>
      <c r="Z15" s="280" t="s">
        <v>56</v>
      </c>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row>
    <row r="16" spans="1:85" ht="27.6" customHeight="1" x14ac:dyDescent="0.4">
      <c r="A16" s="489"/>
      <c r="B16" s="487"/>
      <c r="C16" s="366">
        <v>624071</v>
      </c>
      <c r="D16" s="371" t="s">
        <v>19</v>
      </c>
      <c r="E16" s="521">
        <v>169</v>
      </c>
      <c r="F16" s="525">
        <v>0</v>
      </c>
      <c r="G16" s="676" t="s">
        <v>153</v>
      </c>
      <c r="H16" s="677"/>
      <c r="I16" s="677"/>
      <c r="J16" s="677"/>
      <c r="K16" s="678"/>
      <c r="M16" s="271">
        <v>3838782041341</v>
      </c>
      <c r="N16" s="51">
        <v>10.5</v>
      </c>
      <c r="O16" s="52">
        <v>12</v>
      </c>
      <c r="P16" s="52">
        <v>640</v>
      </c>
      <c r="Q16" s="52">
        <v>165</v>
      </c>
      <c r="R16" s="52">
        <v>565</v>
      </c>
      <c r="S16" s="275">
        <f t="shared" ref="S16:S23" si="0">(P16*Q16*R16)/1000000</f>
        <v>59.664000000000001</v>
      </c>
      <c r="U16" s="53">
        <v>600</v>
      </c>
      <c r="V16" s="54">
        <v>130</v>
      </c>
      <c r="W16" s="55">
        <v>520</v>
      </c>
      <c r="Y16" s="82">
        <v>73211190</v>
      </c>
      <c r="Z16" s="83" t="s">
        <v>24</v>
      </c>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row>
    <row r="17" spans="1:85" ht="28.5" customHeight="1" x14ac:dyDescent="0.4">
      <c r="A17" s="486"/>
      <c r="B17" s="487"/>
      <c r="C17" s="224">
        <v>739643</v>
      </c>
      <c r="D17" s="356" t="s">
        <v>149</v>
      </c>
      <c r="E17" s="521">
        <v>189</v>
      </c>
      <c r="F17" s="527">
        <v>0</v>
      </c>
      <c r="G17" s="714" t="s">
        <v>150</v>
      </c>
      <c r="H17" s="715"/>
      <c r="I17" s="715"/>
      <c r="J17" s="715"/>
      <c r="K17" s="716"/>
      <c r="L17" s="357"/>
      <c r="M17" s="219">
        <v>3838782560866</v>
      </c>
      <c r="N17" s="225">
        <v>14.4</v>
      </c>
      <c r="O17" s="272">
        <v>13.9</v>
      </c>
      <c r="P17" s="272">
        <v>670</v>
      </c>
      <c r="Q17" s="272">
        <v>145</v>
      </c>
      <c r="R17" s="272">
        <v>575</v>
      </c>
      <c r="S17" s="273">
        <f t="shared" si="0"/>
        <v>55.861249999999998</v>
      </c>
      <c r="T17" s="358"/>
      <c r="U17" s="359">
        <v>600</v>
      </c>
      <c r="V17" s="360">
        <v>130</v>
      </c>
      <c r="W17" s="361">
        <v>520</v>
      </c>
      <c r="X17" s="358"/>
      <c r="Y17" s="362">
        <v>7321119000</v>
      </c>
      <c r="Z17" s="363" t="s">
        <v>56</v>
      </c>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row>
    <row r="18" spans="1:85" s="10" customFormat="1" ht="27" customHeight="1" x14ac:dyDescent="0.4">
      <c r="A18" s="487"/>
      <c r="B18" s="488" t="s">
        <v>20</v>
      </c>
      <c r="C18" s="366">
        <v>390095</v>
      </c>
      <c r="D18" s="369" t="s">
        <v>22</v>
      </c>
      <c r="E18" s="521">
        <v>229</v>
      </c>
      <c r="F18" s="525">
        <v>0</v>
      </c>
      <c r="G18" s="270" t="s">
        <v>50</v>
      </c>
      <c r="H18" s="261"/>
      <c r="I18" s="261"/>
      <c r="J18" s="261"/>
      <c r="K18" s="262"/>
      <c r="M18" s="271">
        <v>3838942807107</v>
      </c>
      <c r="N18" s="56">
        <v>10.199999999999999</v>
      </c>
      <c r="O18" s="57">
        <v>12.2</v>
      </c>
      <c r="P18" s="57">
        <v>670</v>
      </c>
      <c r="Q18" s="57">
        <v>110</v>
      </c>
      <c r="R18" s="57">
        <v>560</v>
      </c>
      <c r="S18" s="220">
        <v>41.271999999999998</v>
      </c>
      <c r="U18" s="53">
        <v>600</v>
      </c>
      <c r="V18" s="54">
        <v>55</v>
      </c>
      <c r="W18" s="55">
        <v>510</v>
      </c>
      <c r="Y18" s="82">
        <v>73211190</v>
      </c>
      <c r="Z18" s="83" t="s">
        <v>18</v>
      </c>
    </row>
    <row r="19" spans="1:85" ht="38.25" customHeight="1" x14ac:dyDescent="0.2">
      <c r="A19" s="486"/>
      <c r="B19" s="488" t="s">
        <v>20</v>
      </c>
      <c r="C19" s="224">
        <v>737912</v>
      </c>
      <c r="D19" s="356" t="s">
        <v>110</v>
      </c>
      <c r="E19" s="522">
        <v>249</v>
      </c>
      <c r="F19" s="528">
        <v>0</v>
      </c>
      <c r="G19" s="710" t="s">
        <v>112</v>
      </c>
      <c r="H19" s="711"/>
      <c r="I19" s="711"/>
      <c r="J19" s="711"/>
      <c r="K19" s="712"/>
      <c r="M19" s="271">
        <v>3838782473173</v>
      </c>
      <c r="N19" s="230">
        <v>15.2</v>
      </c>
      <c r="O19" s="272">
        <v>15.9</v>
      </c>
      <c r="P19" s="272">
        <v>680</v>
      </c>
      <c r="Q19" s="272">
        <v>157</v>
      </c>
      <c r="R19" s="272">
        <v>600</v>
      </c>
      <c r="S19" s="273">
        <f t="shared" si="0"/>
        <v>64.055999999999997</v>
      </c>
      <c r="T19" s="170"/>
      <c r="U19" s="314">
        <v>600</v>
      </c>
      <c r="V19" s="315">
        <v>136</v>
      </c>
      <c r="W19" s="316">
        <v>520</v>
      </c>
      <c r="X19" s="170"/>
      <c r="Y19" s="228">
        <v>73211190</v>
      </c>
      <c r="Z19" s="274" t="s">
        <v>24</v>
      </c>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row>
    <row r="20" spans="1:85" ht="24" customHeight="1" x14ac:dyDescent="0.2">
      <c r="A20" s="486"/>
      <c r="B20" s="488" t="s">
        <v>20</v>
      </c>
      <c r="C20" s="224">
        <v>737911</v>
      </c>
      <c r="D20" s="356" t="s">
        <v>111</v>
      </c>
      <c r="E20" s="522">
        <v>269</v>
      </c>
      <c r="F20" s="528">
        <v>0</v>
      </c>
      <c r="G20" s="710" t="s">
        <v>113</v>
      </c>
      <c r="H20" s="711"/>
      <c r="I20" s="711"/>
      <c r="J20" s="711"/>
      <c r="K20" s="712"/>
      <c r="M20" s="271">
        <v>3838782473166</v>
      </c>
      <c r="N20" s="230">
        <v>15.2</v>
      </c>
      <c r="O20" s="272">
        <v>15.9</v>
      </c>
      <c r="P20" s="272">
        <v>680</v>
      </c>
      <c r="Q20" s="272">
        <v>157</v>
      </c>
      <c r="R20" s="272">
        <v>600</v>
      </c>
      <c r="S20" s="273">
        <f t="shared" si="0"/>
        <v>64.055999999999997</v>
      </c>
      <c r="T20" s="170"/>
      <c r="U20" s="314">
        <v>600</v>
      </c>
      <c r="V20" s="315">
        <v>136</v>
      </c>
      <c r="W20" s="316">
        <v>520</v>
      </c>
      <c r="X20" s="170"/>
      <c r="Y20" s="228">
        <v>73211190</v>
      </c>
      <c r="Z20" s="274" t="s">
        <v>24</v>
      </c>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row>
    <row r="21" spans="1:85" ht="37.15" customHeight="1" x14ac:dyDescent="0.2">
      <c r="A21" s="486"/>
      <c r="B21" s="488" t="s">
        <v>20</v>
      </c>
      <c r="C21" s="224">
        <v>739644</v>
      </c>
      <c r="D21" s="356" t="s">
        <v>151</v>
      </c>
      <c r="E21" s="521">
        <v>269</v>
      </c>
      <c r="F21" s="527">
        <v>0</v>
      </c>
      <c r="G21" s="714" t="s">
        <v>154</v>
      </c>
      <c r="H21" s="715"/>
      <c r="I21" s="715"/>
      <c r="J21" s="715"/>
      <c r="K21" s="716"/>
      <c r="L21" s="357"/>
      <c r="M21" s="219">
        <v>3838782560873</v>
      </c>
      <c r="N21" s="230">
        <v>14.9</v>
      </c>
      <c r="O21" s="272">
        <v>14.4</v>
      </c>
      <c r="P21" s="272">
        <v>670</v>
      </c>
      <c r="Q21" s="272">
        <v>145</v>
      </c>
      <c r="R21" s="272">
        <v>575</v>
      </c>
      <c r="S21" s="273">
        <f t="shared" si="0"/>
        <v>55.861249999999998</v>
      </c>
      <c r="T21" s="358"/>
      <c r="U21" s="359">
        <v>600</v>
      </c>
      <c r="V21" s="360">
        <v>130</v>
      </c>
      <c r="W21" s="361">
        <v>520</v>
      </c>
      <c r="X21" s="358"/>
      <c r="Y21" s="362">
        <v>7321119000</v>
      </c>
      <c r="Z21" s="363" t="s">
        <v>56</v>
      </c>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row>
    <row r="22" spans="1:85" ht="35.450000000000003" customHeight="1" x14ac:dyDescent="0.2">
      <c r="A22" s="486"/>
      <c r="B22" s="488" t="s">
        <v>20</v>
      </c>
      <c r="C22" s="224">
        <v>739645</v>
      </c>
      <c r="D22" s="356" t="s">
        <v>152</v>
      </c>
      <c r="E22" s="521">
        <v>289</v>
      </c>
      <c r="F22" s="527">
        <v>0</v>
      </c>
      <c r="G22" s="714" t="s">
        <v>154</v>
      </c>
      <c r="H22" s="715"/>
      <c r="I22" s="715"/>
      <c r="J22" s="715"/>
      <c r="K22" s="716"/>
      <c r="L22" s="357"/>
      <c r="M22" s="219">
        <v>3838782560880</v>
      </c>
      <c r="N22" s="230">
        <v>14.9</v>
      </c>
      <c r="O22" s="272">
        <v>14.4</v>
      </c>
      <c r="P22" s="272">
        <v>670</v>
      </c>
      <c r="Q22" s="272">
        <v>145</v>
      </c>
      <c r="R22" s="272">
        <v>575</v>
      </c>
      <c r="S22" s="273">
        <f t="shared" si="0"/>
        <v>55.861249999999998</v>
      </c>
      <c r="T22" s="358"/>
      <c r="U22" s="359">
        <v>6600</v>
      </c>
      <c r="V22" s="360">
        <v>130</v>
      </c>
      <c r="W22" s="361">
        <v>520</v>
      </c>
      <c r="X22" s="358"/>
      <c r="Y22" s="362">
        <v>7321119000</v>
      </c>
      <c r="Z22" s="363" t="s">
        <v>56</v>
      </c>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row>
    <row r="23" spans="1:85" s="10" customFormat="1" ht="27.6" customHeight="1" thickBot="1" x14ac:dyDescent="0.45">
      <c r="A23" s="487"/>
      <c r="B23" s="488" t="s">
        <v>20</v>
      </c>
      <c r="C23" s="367">
        <v>390090</v>
      </c>
      <c r="D23" s="372" t="s">
        <v>21</v>
      </c>
      <c r="E23" s="523">
        <v>279</v>
      </c>
      <c r="F23" s="529">
        <v>0</v>
      </c>
      <c r="G23" s="695" t="s">
        <v>49</v>
      </c>
      <c r="H23" s="696"/>
      <c r="I23" s="696"/>
      <c r="J23" s="696"/>
      <c r="K23" s="697"/>
      <c r="M23" s="210">
        <v>3838942806957</v>
      </c>
      <c r="N23" s="278">
        <v>12.4</v>
      </c>
      <c r="O23" s="211">
        <v>14.4</v>
      </c>
      <c r="P23" s="211">
        <v>670</v>
      </c>
      <c r="Q23" s="211">
        <v>110</v>
      </c>
      <c r="R23" s="211">
        <v>560</v>
      </c>
      <c r="S23" s="212">
        <f t="shared" si="0"/>
        <v>41.271999999999998</v>
      </c>
      <c r="U23" s="60">
        <v>600</v>
      </c>
      <c r="V23" s="61">
        <v>55</v>
      </c>
      <c r="W23" s="62">
        <v>510</v>
      </c>
      <c r="Y23" s="95">
        <v>73211190</v>
      </c>
      <c r="Z23" s="96" t="s">
        <v>18</v>
      </c>
    </row>
    <row r="24" spans="1:85" ht="30" customHeight="1" x14ac:dyDescent="0.4">
      <c r="A24" s="487"/>
      <c r="B24" s="487"/>
      <c r="C24" s="490" t="s">
        <v>39</v>
      </c>
      <c r="D24" s="491"/>
      <c r="E24" s="8"/>
      <c r="F24" s="8"/>
      <c r="G24" s="36"/>
      <c r="H24" s="8"/>
      <c r="I24" s="8"/>
      <c r="J24" s="8"/>
      <c r="K24" s="8"/>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row>
    <row r="25" spans="1:85" ht="21" customHeight="1" thickBot="1" x14ac:dyDescent="0.45">
      <c r="C25" s="492" t="s">
        <v>40</v>
      </c>
      <c r="D25" s="492"/>
      <c r="E25" s="64"/>
      <c r="F25" s="64"/>
      <c r="G25" s="8"/>
      <c r="H25" s="8"/>
      <c r="I25" s="8"/>
      <c r="J25" s="8"/>
      <c r="K25" s="8"/>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row>
    <row r="26" spans="1:85" ht="26.45" customHeight="1" thickBot="1" x14ac:dyDescent="0.45">
      <c r="A26" s="65"/>
      <c r="B26" s="15"/>
      <c r="C26" s="475">
        <v>390129</v>
      </c>
      <c r="D26" s="476" t="s">
        <v>23</v>
      </c>
      <c r="E26" s="477">
        <v>119</v>
      </c>
      <c r="F26" s="530">
        <v>0.6</v>
      </c>
      <c r="G26" s="704" t="s">
        <v>37</v>
      </c>
      <c r="H26" s="705"/>
      <c r="I26" s="705"/>
      <c r="J26" s="705"/>
      <c r="K26" s="706"/>
      <c r="L26" s="66"/>
      <c r="M26" s="478">
        <v>3838942807220</v>
      </c>
      <c r="N26" s="479">
        <v>5.3</v>
      </c>
      <c r="O26" s="479">
        <v>6</v>
      </c>
      <c r="P26" s="479">
        <v>340</v>
      </c>
      <c r="Q26" s="479">
        <v>120</v>
      </c>
      <c r="R26" s="479">
        <v>570</v>
      </c>
      <c r="S26" s="480">
        <f t="shared" ref="S26" si="1">(P26*Q26*R26)/1000000</f>
        <v>23.256</v>
      </c>
      <c r="U26" s="481">
        <v>290</v>
      </c>
      <c r="V26" s="482">
        <v>57</v>
      </c>
      <c r="W26" s="483">
        <v>510</v>
      </c>
      <c r="Y26" s="484">
        <v>73211190</v>
      </c>
      <c r="Z26" s="485" t="s">
        <v>18</v>
      </c>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row>
    <row r="27" spans="1:85" ht="21" customHeight="1" thickBot="1" x14ac:dyDescent="0.45">
      <c r="C27" s="63" t="s">
        <v>41</v>
      </c>
      <c r="D27" s="63"/>
      <c r="E27" s="67"/>
      <c r="F27" s="64"/>
      <c r="G27" s="8"/>
      <c r="H27" s="8"/>
      <c r="I27" s="8"/>
      <c r="J27" s="8"/>
      <c r="K27" s="8"/>
      <c r="N27" s="531"/>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row>
    <row r="28" spans="1:85" s="10" customFormat="1" ht="51" customHeight="1" x14ac:dyDescent="0.2">
      <c r="A28" s="68" t="s">
        <v>55</v>
      </c>
      <c r="B28" s="65"/>
      <c r="C28" s="69">
        <v>741102</v>
      </c>
      <c r="D28" s="70" t="s">
        <v>57</v>
      </c>
      <c r="E28" s="373">
        <v>139</v>
      </c>
      <c r="F28" s="513">
        <v>0.6</v>
      </c>
      <c r="G28" s="673" t="s">
        <v>220</v>
      </c>
      <c r="H28" s="674"/>
      <c r="I28" s="674"/>
      <c r="J28" s="674"/>
      <c r="K28" s="675"/>
      <c r="L28" s="66"/>
      <c r="M28" s="71">
        <v>8590371078194</v>
      </c>
      <c r="N28" s="532">
        <v>4</v>
      </c>
      <c r="O28" s="72">
        <v>4.5</v>
      </c>
      <c r="P28" s="72">
        <v>445</v>
      </c>
      <c r="Q28" s="72">
        <v>160</v>
      </c>
      <c r="R28" s="72">
        <v>610</v>
      </c>
      <c r="S28" s="73">
        <v>43.432000000000002</v>
      </c>
      <c r="U28" s="47">
        <v>300</v>
      </c>
      <c r="V28" s="48">
        <v>75</v>
      </c>
      <c r="W28" s="49">
        <v>520</v>
      </c>
      <c r="Y28" s="74">
        <v>85166050</v>
      </c>
      <c r="Z28" s="75" t="s">
        <v>24</v>
      </c>
    </row>
    <row r="29" spans="1:85" s="10" customFormat="1" ht="60" customHeight="1" x14ac:dyDescent="0.2">
      <c r="A29" s="68"/>
      <c r="B29" s="65"/>
      <c r="C29" s="76">
        <v>737296</v>
      </c>
      <c r="D29" s="77" t="s">
        <v>58</v>
      </c>
      <c r="E29" s="374">
        <v>145</v>
      </c>
      <c r="F29" s="514">
        <v>0.6</v>
      </c>
      <c r="G29" s="617" t="s">
        <v>130</v>
      </c>
      <c r="H29" s="618"/>
      <c r="I29" s="618"/>
      <c r="J29" s="618"/>
      <c r="K29" s="666"/>
      <c r="L29" s="78"/>
      <c r="M29" s="58">
        <v>3838782453434</v>
      </c>
      <c r="N29" s="79">
        <v>4.0999999999999996</v>
      </c>
      <c r="O29" s="80">
        <v>4.5999999999999996</v>
      </c>
      <c r="P29" s="80">
        <v>445</v>
      </c>
      <c r="Q29" s="80">
        <v>160</v>
      </c>
      <c r="R29" s="80">
        <v>610</v>
      </c>
      <c r="S29" s="81">
        <v>43.432000000000002</v>
      </c>
      <c r="U29" s="53">
        <v>300</v>
      </c>
      <c r="V29" s="54">
        <v>66</v>
      </c>
      <c r="W29" s="55">
        <v>520</v>
      </c>
      <c r="Y29" s="82">
        <v>85166050</v>
      </c>
      <c r="Z29" s="83" t="s">
        <v>24</v>
      </c>
    </row>
    <row r="30" spans="1:85" s="10" customFormat="1" ht="63.75" customHeight="1" x14ac:dyDescent="0.2">
      <c r="A30" s="68"/>
      <c r="B30" s="59" t="s">
        <v>20</v>
      </c>
      <c r="C30" s="84">
        <v>737297</v>
      </c>
      <c r="D30" s="85" t="s">
        <v>59</v>
      </c>
      <c r="E30" s="374">
        <v>149</v>
      </c>
      <c r="F30" s="514">
        <v>0.6</v>
      </c>
      <c r="G30" s="614" t="s">
        <v>131</v>
      </c>
      <c r="H30" s="614"/>
      <c r="I30" s="614"/>
      <c r="J30" s="614"/>
      <c r="K30" s="713"/>
      <c r="L30" s="78"/>
      <c r="M30" s="86">
        <v>3838782453441</v>
      </c>
      <c r="N30" s="79">
        <v>4.0999999999999996</v>
      </c>
      <c r="O30" s="80">
        <v>4.5999999999999996</v>
      </c>
      <c r="P30" s="80">
        <v>445</v>
      </c>
      <c r="Q30" s="80">
        <v>160</v>
      </c>
      <c r="R30" s="80">
        <v>620</v>
      </c>
      <c r="S30" s="81">
        <v>43.432000000000002</v>
      </c>
      <c r="U30" s="53">
        <v>300</v>
      </c>
      <c r="V30" s="54">
        <v>66</v>
      </c>
      <c r="W30" s="55">
        <v>520</v>
      </c>
      <c r="Y30" s="82">
        <v>85166050</v>
      </c>
      <c r="Z30" s="83" t="s">
        <v>24</v>
      </c>
    </row>
    <row r="31" spans="1:85" s="10" customFormat="1" ht="66.75" customHeight="1" x14ac:dyDescent="0.2">
      <c r="A31" s="68"/>
      <c r="B31" s="88"/>
      <c r="C31" s="76">
        <v>737299</v>
      </c>
      <c r="D31" s="77" t="s">
        <v>60</v>
      </c>
      <c r="E31" s="374">
        <v>179</v>
      </c>
      <c r="F31" s="514">
        <v>0.6</v>
      </c>
      <c r="G31" s="663" t="s">
        <v>70</v>
      </c>
      <c r="H31" s="664"/>
      <c r="I31" s="664"/>
      <c r="J31" s="664"/>
      <c r="K31" s="665"/>
      <c r="L31" s="78"/>
      <c r="M31" s="58">
        <v>3838782453465</v>
      </c>
      <c r="N31" s="87">
        <v>7.7</v>
      </c>
      <c r="O31" s="52">
        <v>8.1999999999999993</v>
      </c>
      <c r="P31" s="52">
        <v>715</v>
      </c>
      <c r="Q31" s="52">
        <v>145</v>
      </c>
      <c r="R31" s="52">
        <v>640</v>
      </c>
      <c r="S31" s="81">
        <v>66.352000000000004</v>
      </c>
      <c r="U31" s="53">
        <v>600</v>
      </c>
      <c r="V31" s="54">
        <v>54</v>
      </c>
      <c r="W31" s="55">
        <v>520</v>
      </c>
      <c r="Y31" s="82">
        <v>85166050</v>
      </c>
      <c r="Z31" s="83" t="s">
        <v>24</v>
      </c>
    </row>
    <row r="32" spans="1:85" s="10" customFormat="1" ht="66.75" customHeight="1" x14ac:dyDescent="0.2">
      <c r="A32" s="68"/>
      <c r="B32" s="88"/>
      <c r="C32" s="84">
        <v>737302</v>
      </c>
      <c r="D32" s="85" t="s">
        <v>61</v>
      </c>
      <c r="E32" s="374">
        <v>189</v>
      </c>
      <c r="F32" s="514">
        <v>0.6</v>
      </c>
      <c r="G32" s="601" t="s">
        <v>71</v>
      </c>
      <c r="H32" s="601"/>
      <c r="I32" s="601"/>
      <c r="J32" s="601"/>
      <c r="K32" s="682"/>
      <c r="L32" s="78"/>
      <c r="M32" s="58">
        <v>3838782453496</v>
      </c>
      <c r="N32" s="87">
        <v>7</v>
      </c>
      <c r="O32" s="52">
        <v>7.5</v>
      </c>
      <c r="P32" s="52">
        <v>715</v>
      </c>
      <c r="Q32" s="52">
        <v>145</v>
      </c>
      <c r="R32" s="52">
        <v>640</v>
      </c>
      <c r="S32" s="81">
        <v>66.352000000000004</v>
      </c>
      <c r="U32" s="53">
        <v>600</v>
      </c>
      <c r="V32" s="54">
        <v>54</v>
      </c>
      <c r="W32" s="55">
        <v>520</v>
      </c>
      <c r="Y32" s="82">
        <v>85166050</v>
      </c>
      <c r="Z32" s="83" t="s">
        <v>24</v>
      </c>
    </row>
    <row r="33" spans="1:85" s="10" customFormat="1" ht="66.75" customHeight="1" x14ac:dyDescent="0.2">
      <c r="A33" s="68" t="s">
        <v>55</v>
      </c>
      <c r="C33" s="76">
        <v>740387</v>
      </c>
      <c r="D33" s="77" t="s">
        <v>62</v>
      </c>
      <c r="E33" s="374">
        <v>189</v>
      </c>
      <c r="F33" s="514">
        <v>0.6</v>
      </c>
      <c r="G33" s="663" t="s">
        <v>221</v>
      </c>
      <c r="H33" s="664"/>
      <c r="I33" s="664"/>
      <c r="J33" s="664"/>
      <c r="K33" s="665"/>
      <c r="L33" s="78"/>
      <c r="M33" s="58">
        <v>8590371077258</v>
      </c>
      <c r="N33" s="87" t="s">
        <v>68</v>
      </c>
      <c r="O33" s="52" t="s">
        <v>69</v>
      </c>
      <c r="P33" s="52">
        <v>715</v>
      </c>
      <c r="Q33" s="52">
        <v>145</v>
      </c>
      <c r="R33" s="52">
        <v>640</v>
      </c>
      <c r="S33" s="81">
        <v>66.352000000000004</v>
      </c>
      <c r="U33" s="53">
        <v>600</v>
      </c>
      <c r="V33" s="54">
        <v>54</v>
      </c>
      <c r="W33" s="55">
        <v>520</v>
      </c>
      <c r="Y33" s="82">
        <v>85166050</v>
      </c>
      <c r="Z33" s="83" t="s">
        <v>24</v>
      </c>
    </row>
    <row r="34" spans="1:85" s="10" customFormat="1" ht="63" customHeight="1" x14ac:dyDescent="0.2">
      <c r="A34" s="68"/>
      <c r="B34" s="59" t="s">
        <v>20</v>
      </c>
      <c r="C34" s="76">
        <v>737301</v>
      </c>
      <c r="D34" s="77" t="s">
        <v>63</v>
      </c>
      <c r="E34" s="374">
        <v>179</v>
      </c>
      <c r="F34" s="514">
        <v>0.6</v>
      </c>
      <c r="G34" s="663" t="s">
        <v>72</v>
      </c>
      <c r="H34" s="664"/>
      <c r="I34" s="664"/>
      <c r="J34" s="664"/>
      <c r="K34" s="665"/>
      <c r="L34" s="78"/>
      <c r="M34" s="58">
        <v>3838782453489</v>
      </c>
      <c r="N34" s="87" t="s">
        <v>68</v>
      </c>
      <c r="O34" s="52" t="s">
        <v>69</v>
      </c>
      <c r="P34" s="52">
        <v>715</v>
      </c>
      <c r="Q34" s="52">
        <v>145</v>
      </c>
      <c r="R34" s="52">
        <v>640</v>
      </c>
      <c r="S34" s="81">
        <v>66.352000000000004</v>
      </c>
      <c r="U34" s="53">
        <v>595</v>
      </c>
      <c r="V34" s="54">
        <v>54</v>
      </c>
      <c r="W34" s="55">
        <v>520</v>
      </c>
      <c r="Y34" s="82">
        <v>85166050</v>
      </c>
      <c r="Z34" s="83" t="s">
        <v>24</v>
      </c>
    </row>
    <row r="35" spans="1:85" ht="66.75" customHeight="1" x14ac:dyDescent="0.2">
      <c r="A35" s="68"/>
      <c r="B35" s="59" t="s">
        <v>20</v>
      </c>
      <c r="C35" s="84">
        <v>737303</v>
      </c>
      <c r="D35" s="468" t="s">
        <v>64</v>
      </c>
      <c r="E35" s="469">
        <v>229</v>
      </c>
      <c r="F35" s="514">
        <v>0.6</v>
      </c>
      <c r="G35" s="663" t="s">
        <v>73</v>
      </c>
      <c r="H35" s="664"/>
      <c r="I35" s="664"/>
      <c r="J35" s="664"/>
      <c r="K35" s="665"/>
      <c r="L35" s="78"/>
      <c r="M35" s="86">
        <v>3838782453502</v>
      </c>
      <c r="N35" s="87" t="s">
        <v>68</v>
      </c>
      <c r="O35" s="52" t="s">
        <v>69</v>
      </c>
      <c r="P35" s="52">
        <v>715</v>
      </c>
      <c r="Q35" s="52">
        <v>145</v>
      </c>
      <c r="R35" s="52">
        <v>640</v>
      </c>
      <c r="S35" s="81">
        <v>66.352000000000004</v>
      </c>
      <c r="U35" s="53">
        <v>600</v>
      </c>
      <c r="V35" s="54">
        <v>54</v>
      </c>
      <c r="W35" s="55">
        <v>520</v>
      </c>
      <c r="Y35" s="82">
        <v>85166050</v>
      </c>
      <c r="Z35" s="83" t="s">
        <v>24</v>
      </c>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row>
    <row r="36" spans="1:85" ht="66.75" customHeight="1" x14ac:dyDescent="0.2">
      <c r="A36" s="68"/>
      <c r="B36" s="59" t="s">
        <v>20</v>
      </c>
      <c r="C36" s="84">
        <v>737304</v>
      </c>
      <c r="D36" s="468" t="s">
        <v>65</v>
      </c>
      <c r="E36" s="469">
        <v>229</v>
      </c>
      <c r="F36" s="514">
        <v>0.6</v>
      </c>
      <c r="G36" s="663" t="s">
        <v>74</v>
      </c>
      <c r="H36" s="664"/>
      <c r="I36" s="664"/>
      <c r="J36" s="664"/>
      <c r="K36" s="665"/>
      <c r="L36" s="78"/>
      <c r="M36" s="86">
        <v>3838782454219</v>
      </c>
      <c r="N36" s="87" t="s">
        <v>68</v>
      </c>
      <c r="O36" s="52" t="s">
        <v>69</v>
      </c>
      <c r="P36" s="52">
        <v>715</v>
      </c>
      <c r="Q36" s="52">
        <v>145</v>
      </c>
      <c r="R36" s="52">
        <v>640</v>
      </c>
      <c r="S36" s="81">
        <v>66.352000000000004</v>
      </c>
      <c r="U36" s="53">
        <v>600</v>
      </c>
      <c r="V36" s="54">
        <v>54</v>
      </c>
      <c r="W36" s="55">
        <v>520</v>
      </c>
      <c r="Y36" s="82">
        <v>85166050</v>
      </c>
      <c r="Z36" s="83" t="s">
        <v>24</v>
      </c>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row>
    <row r="37" spans="1:85" ht="66.75" customHeight="1" x14ac:dyDescent="0.2">
      <c r="A37" s="68"/>
      <c r="B37" s="59" t="s">
        <v>20</v>
      </c>
      <c r="C37" s="84">
        <v>737305</v>
      </c>
      <c r="D37" s="85" t="s">
        <v>66</v>
      </c>
      <c r="E37" s="375">
        <v>229</v>
      </c>
      <c r="F37" s="514">
        <v>0.6</v>
      </c>
      <c r="G37" s="663" t="s">
        <v>75</v>
      </c>
      <c r="H37" s="664"/>
      <c r="I37" s="664"/>
      <c r="J37" s="664"/>
      <c r="K37" s="665"/>
      <c r="L37" s="78"/>
      <c r="M37" s="86">
        <v>3838782454226</v>
      </c>
      <c r="N37" s="87" t="s">
        <v>68</v>
      </c>
      <c r="O37" s="52" t="s">
        <v>69</v>
      </c>
      <c r="P37" s="52">
        <v>715</v>
      </c>
      <c r="Q37" s="52">
        <v>145</v>
      </c>
      <c r="R37" s="52">
        <v>640</v>
      </c>
      <c r="S37" s="81">
        <v>66.352000000000004</v>
      </c>
      <c r="U37" s="53">
        <v>600</v>
      </c>
      <c r="V37" s="54">
        <v>54</v>
      </c>
      <c r="W37" s="55">
        <v>520</v>
      </c>
      <c r="Y37" s="82">
        <v>85166050</v>
      </c>
      <c r="Z37" s="83" t="s">
        <v>24</v>
      </c>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row>
    <row r="38" spans="1:85" ht="66.75" customHeight="1" thickBot="1" x14ac:dyDescent="0.25">
      <c r="A38" s="68"/>
      <c r="B38" s="59" t="s">
        <v>20</v>
      </c>
      <c r="C38" s="89">
        <v>737306</v>
      </c>
      <c r="D38" s="90" t="s">
        <v>67</v>
      </c>
      <c r="E38" s="376">
        <v>299</v>
      </c>
      <c r="F38" s="515">
        <v>0.6</v>
      </c>
      <c r="G38" s="679" t="s">
        <v>76</v>
      </c>
      <c r="H38" s="680"/>
      <c r="I38" s="680"/>
      <c r="J38" s="680"/>
      <c r="K38" s="681"/>
      <c r="L38" s="78"/>
      <c r="M38" s="91">
        <v>3838782454233</v>
      </c>
      <c r="N38" s="92" t="s">
        <v>68</v>
      </c>
      <c r="O38" s="93" t="s">
        <v>69</v>
      </c>
      <c r="P38" s="93">
        <v>715</v>
      </c>
      <c r="Q38" s="93">
        <v>145</v>
      </c>
      <c r="R38" s="93">
        <v>640</v>
      </c>
      <c r="S38" s="94">
        <v>66.352000000000004</v>
      </c>
      <c r="U38" s="60">
        <v>600</v>
      </c>
      <c r="V38" s="61">
        <v>54</v>
      </c>
      <c r="W38" s="62">
        <v>520</v>
      </c>
      <c r="Y38" s="95">
        <v>85166050</v>
      </c>
      <c r="Z38" s="96" t="s">
        <v>24</v>
      </c>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row>
    <row r="39" spans="1:85" ht="47.45" customHeight="1" thickBot="1" x14ac:dyDescent="0.45">
      <c r="C39" s="97" t="s">
        <v>42</v>
      </c>
      <c r="D39" s="97"/>
      <c r="E39" s="67"/>
      <c r="F39" s="64"/>
      <c r="G39" s="98"/>
      <c r="H39" s="8"/>
      <c r="I39" s="8"/>
      <c r="J39" s="8"/>
      <c r="K39" s="8"/>
      <c r="L39" s="46"/>
      <c r="S39" s="99"/>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row>
    <row r="40" spans="1:85" ht="96.75" customHeight="1" x14ac:dyDescent="0.2">
      <c r="A40" s="68"/>
      <c r="B40" s="488"/>
      <c r="C40" s="193">
        <v>737337</v>
      </c>
      <c r="D40" s="188" t="s">
        <v>77</v>
      </c>
      <c r="E40" s="377">
        <v>229</v>
      </c>
      <c r="F40" s="513">
        <v>0.6</v>
      </c>
      <c r="G40" s="654" t="s">
        <v>94</v>
      </c>
      <c r="H40" s="655"/>
      <c r="I40" s="655"/>
      <c r="J40" s="655"/>
      <c r="K40" s="656"/>
      <c r="L40" s="78"/>
      <c r="M40" s="167">
        <v>3838782455247</v>
      </c>
      <c r="N40" s="168" t="s">
        <v>85</v>
      </c>
      <c r="O40" s="168" t="s">
        <v>86</v>
      </c>
      <c r="P40" s="168">
        <v>445</v>
      </c>
      <c r="Q40" s="168">
        <v>160</v>
      </c>
      <c r="R40" s="168">
        <v>620</v>
      </c>
      <c r="S40" s="169">
        <v>44.143999999999998</v>
      </c>
      <c r="T40" s="170"/>
      <c r="U40" s="171">
        <v>300</v>
      </c>
      <c r="V40" s="168">
        <v>54</v>
      </c>
      <c r="W40" s="172">
        <v>520</v>
      </c>
      <c r="X40" s="170"/>
      <c r="Y40" s="173">
        <v>85166050</v>
      </c>
      <c r="Z40" s="174" t="s">
        <v>24</v>
      </c>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row>
    <row r="41" spans="1:85" s="10" customFormat="1" ht="75" customHeight="1" x14ac:dyDescent="0.2">
      <c r="A41" s="68"/>
      <c r="B41" s="493"/>
      <c r="C41" s="194">
        <v>736064</v>
      </c>
      <c r="D41" s="470" t="s">
        <v>78</v>
      </c>
      <c r="E41" s="471">
        <v>219</v>
      </c>
      <c r="F41" s="514">
        <v>0.6</v>
      </c>
      <c r="G41" s="614" t="s">
        <v>95</v>
      </c>
      <c r="H41" s="615"/>
      <c r="I41" s="615"/>
      <c r="J41" s="615"/>
      <c r="K41" s="616"/>
      <c r="L41" s="78"/>
      <c r="M41" s="175">
        <v>3838782412912</v>
      </c>
      <c r="N41" s="176">
        <v>9.6</v>
      </c>
      <c r="O41" s="176">
        <v>11.5</v>
      </c>
      <c r="P41" s="176">
        <v>590</v>
      </c>
      <c r="Q41" s="176">
        <v>115</v>
      </c>
      <c r="R41" s="176">
        <v>645</v>
      </c>
      <c r="S41" s="177">
        <v>43.763249999999999</v>
      </c>
      <c r="T41" s="170"/>
      <c r="U41" s="178">
        <v>600</v>
      </c>
      <c r="V41" s="176">
        <v>56</v>
      </c>
      <c r="W41" s="179">
        <v>520</v>
      </c>
      <c r="X41" s="170"/>
      <c r="Y41" s="180">
        <v>85166050</v>
      </c>
      <c r="Z41" s="181" t="s">
        <v>24</v>
      </c>
    </row>
    <row r="42" spans="1:85" s="10" customFormat="1" ht="62.25" customHeight="1" x14ac:dyDescent="0.2">
      <c r="A42" s="68"/>
      <c r="B42" s="493"/>
      <c r="C42" s="195">
        <v>737339</v>
      </c>
      <c r="D42" s="472" t="s">
        <v>132</v>
      </c>
      <c r="E42" s="471">
        <v>229</v>
      </c>
      <c r="F42" s="514">
        <v>0.6</v>
      </c>
      <c r="G42" s="614" t="s">
        <v>96</v>
      </c>
      <c r="H42" s="615"/>
      <c r="I42" s="615"/>
      <c r="J42" s="615"/>
      <c r="K42" s="616"/>
      <c r="L42" s="78"/>
      <c r="M42" s="175">
        <v>3838782455261</v>
      </c>
      <c r="N42" s="176">
        <v>8.1</v>
      </c>
      <c r="O42" s="176">
        <v>7.6</v>
      </c>
      <c r="P42" s="176">
        <v>715</v>
      </c>
      <c r="Q42" s="176">
        <v>145</v>
      </c>
      <c r="R42" s="176">
        <v>640</v>
      </c>
      <c r="S42" s="177">
        <v>43.763249999999999</v>
      </c>
      <c r="T42" s="170"/>
      <c r="U42" s="178">
        <v>600</v>
      </c>
      <c r="V42" s="176">
        <v>56</v>
      </c>
      <c r="W42" s="179">
        <v>520</v>
      </c>
      <c r="X42" s="170"/>
      <c r="Y42" s="180">
        <v>85166050</v>
      </c>
      <c r="Z42" s="181" t="s">
        <v>24</v>
      </c>
    </row>
    <row r="43" spans="1:85" s="10" customFormat="1" ht="63.75" customHeight="1" x14ac:dyDescent="0.2">
      <c r="A43" s="68"/>
      <c r="B43" s="488" t="s">
        <v>20</v>
      </c>
      <c r="C43" s="195">
        <v>737338</v>
      </c>
      <c r="D43" s="472" t="s">
        <v>79</v>
      </c>
      <c r="E43" s="471">
        <v>299</v>
      </c>
      <c r="F43" s="514">
        <v>0.6</v>
      </c>
      <c r="G43" s="614" t="s">
        <v>133</v>
      </c>
      <c r="H43" s="615"/>
      <c r="I43" s="615"/>
      <c r="J43" s="615"/>
      <c r="K43" s="616"/>
      <c r="L43" s="78"/>
      <c r="M43" s="182">
        <v>3838782455254</v>
      </c>
      <c r="N43" s="176" t="s">
        <v>87</v>
      </c>
      <c r="O43" s="176" t="s">
        <v>88</v>
      </c>
      <c r="P43" s="176">
        <v>715</v>
      </c>
      <c r="Q43" s="176">
        <v>145</v>
      </c>
      <c r="R43" s="176">
        <v>640</v>
      </c>
      <c r="S43" s="177">
        <v>66.352000000000004</v>
      </c>
      <c r="T43" s="170"/>
      <c r="U43" s="178">
        <v>595</v>
      </c>
      <c r="V43" s="176">
        <v>54</v>
      </c>
      <c r="W43" s="179">
        <v>520</v>
      </c>
      <c r="X43" s="170"/>
      <c r="Y43" s="180">
        <v>85166050</v>
      </c>
      <c r="Z43" s="181" t="s">
        <v>24</v>
      </c>
    </row>
    <row r="44" spans="1:85" s="10" customFormat="1" ht="66" customHeight="1" x14ac:dyDescent="0.2">
      <c r="A44" s="68"/>
      <c r="B44" s="488" t="s">
        <v>20</v>
      </c>
      <c r="C44" s="194">
        <v>737340</v>
      </c>
      <c r="D44" s="189" t="s">
        <v>52</v>
      </c>
      <c r="E44" s="378">
        <v>269</v>
      </c>
      <c r="F44" s="514">
        <v>0.6</v>
      </c>
      <c r="G44" s="614" t="s">
        <v>96</v>
      </c>
      <c r="H44" s="615"/>
      <c r="I44" s="615"/>
      <c r="J44" s="615"/>
      <c r="K44" s="616"/>
      <c r="L44" s="78"/>
      <c r="M44" s="182">
        <v>3838782455278</v>
      </c>
      <c r="N44" s="176" t="s">
        <v>87</v>
      </c>
      <c r="O44" s="176" t="s">
        <v>88</v>
      </c>
      <c r="P44" s="176">
        <v>715</v>
      </c>
      <c r="Q44" s="176">
        <v>145</v>
      </c>
      <c r="R44" s="176">
        <v>640</v>
      </c>
      <c r="S44" s="177">
        <v>66.352000000000004</v>
      </c>
      <c r="T44" s="170"/>
      <c r="U44" s="178">
        <v>600</v>
      </c>
      <c r="V44" s="176">
        <v>56</v>
      </c>
      <c r="W44" s="179">
        <v>520</v>
      </c>
      <c r="X44" s="170"/>
      <c r="Y44" s="180">
        <v>85166050</v>
      </c>
      <c r="Z44" s="181" t="s">
        <v>24</v>
      </c>
    </row>
    <row r="45" spans="1:85" s="10" customFormat="1" ht="64.5" customHeight="1" x14ac:dyDescent="0.2">
      <c r="A45" s="68"/>
      <c r="B45" s="488" t="s">
        <v>20</v>
      </c>
      <c r="C45" s="195">
        <v>737371</v>
      </c>
      <c r="D45" s="190" t="s">
        <v>80</v>
      </c>
      <c r="E45" s="378">
        <v>269</v>
      </c>
      <c r="F45" s="514">
        <v>0.6</v>
      </c>
      <c r="G45" s="614" t="s">
        <v>97</v>
      </c>
      <c r="H45" s="615"/>
      <c r="I45" s="615"/>
      <c r="J45" s="615"/>
      <c r="K45" s="616"/>
      <c r="L45" s="78"/>
      <c r="M45" s="182">
        <v>3838782455285</v>
      </c>
      <c r="N45" s="176" t="s">
        <v>87</v>
      </c>
      <c r="O45" s="176" t="s">
        <v>88</v>
      </c>
      <c r="P45" s="176">
        <v>715</v>
      </c>
      <c r="Q45" s="176">
        <v>145</v>
      </c>
      <c r="R45" s="176">
        <v>640</v>
      </c>
      <c r="S45" s="177">
        <v>66.352000000000004</v>
      </c>
      <c r="T45" s="170"/>
      <c r="U45" s="178">
        <v>600</v>
      </c>
      <c r="V45" s="176">
        <v>56</v>
      </c>
      <c r="W45" s="179">
        <v>520</v>
      </c>
      <c r="X45" s="170"/>
      <c r="Y45" s="180">
        <v>85166050</v>
      </c>
      <c r="Z45" s="181" t="s">
        <v>24</v>
      </c>
    </row>
    <row r="46" spans="1:85" s="10" customFormat="1" ht="99" customHeight="1" x14ac:dyDescent="0.2">
      <c r="A46" s="68" t="s">
        <v>55</v>
      </c>
      <c r="B46" s="488" t="s">
        <v>20</v>
      </c>
      <c r="C46" s="499">
        <v>740466</v>
      </c>
      <c r="D46" s="472" t="s">
        <v>217</v>
      </c>
      <c r="E46" s="471">
        <v>289</v>
      </c>
      <c r="F46" s="516">
        <v>0.6</v>
      </c>
      <c r="G46" s="604" t="s">
        <v>98</v>
      </c>
      <c r="H46" s="605"/>
      <c r="I46" s="605"/>
      <c r="J46" s="605"/>
      <c r="K46" s="606"/>
      <c r="L46" s="500"/>
      <c r="M46" s="501">
        <v>8590371077265</v>
      </c>
      <c r="N46" s="176" t="s">
        <v>89</v>
      </c>
      <c r="O46" s="176">
        <v>9</v>
      </c>
      <c r="P46" s="176">
        <v>715</v>
      </c>
      <c r="Q46" s="176">
        <v>145</v>
      </c>
      <c r="R46" s="176">
        <v>640</v>
      </c>
      <c r="S46" s="177">
        <v>66.352000000000004</v>
      </c>
      <c r="T46" s="170"/>
      <c r="U46" s="178">
        <v>595</v>
      </c>
      <c r="V46" s="176">
        <v>54</v>
      </c>
      <c r="W46" s="179">
        <v>520</v>
      </c>
      <c r="X46" s="170"/>
      <c r="Y46" s="180">
        <v>85166050</v>
      </c>
      <c r="Z46" s="181" t="s">
        <v>24</v>
      </c>
    </row>
    <row r="47" spans="1:85" s="10" customFormat="1" ht="109.5" customHeight="1" x14ac:dyDescent="0.2">
      <c r="A47" s="68" t="s">
        <v>55</v>
      </c>
      <c r="B47" s="494"/>
      <c r="C47" s="502">
        <v>740482</v>
      </c>
      <c r="D47" s="503" t="s">
        <v>216</v>
      </c>
      <c r="E47" s="471">
        <v>299</v>
      </c>
      <c r="F47" s="514">
        <v>0.6</v>
      </c>
      <c r="G47" s="598" t="s">
        <v>99</v>
      </c>
      <c r="H47" s="599"/>
      <c r="I47" s="599"/>
      <c r="J47" s="599"/>
      <c r="K47" s="600"/>
      <c r="L47" s="78"/>
      <c r="M47" s="504">
        <v>8590371077296</v>
      </c>
      <c r="N47" s="176" t="s">
        <v>89</v>
      </c>
      <c r="O47" s="176">
        <v>9</v>
      </c>
      <c r="P47" s="176">
        <v>715</v>
      </c>
      <c r="Q47" s="176">
        <v>145</v>
      </c>
      <c r="R47" s="176">
        <v>640</v>
      </c>
      <c r="S47" s="177">
        <v>66.352000000000004</v>
      </c>
      <c r="T47" s="170"/>
      <c r="U47" s="178">
        <v>600</v>
      </c>
      <c r="V47" s="176">
        <v>54</v>
      </c>
      <c r="W47" s="179">
        <v>525</v>
      </c>
      <c r="X47" s="170"/>
      <c r="Y47" s="180">
        <v>85166050</v>
      </c>
      <c r="Z47" s="181" t="s">
        <v>24</v>
      </c>
    </row>
    <row r="48" spans="1:85" s="10" customFormat="1" ht="95.45" customHeight="1" x14ac:dyDescent="0.2">
      <c r="A48" s="68" t="s">
        <v>55</v>
      </c>
      <c r="B48" s="488" t="s">
        <v>20</v>
      </c>
      <c r="C48" s="505">
        <v>740481</v>
      </c>
      <c r="D48" s="506" t="s">
        <v>215</v>
      </c>
      <c r="E48" s="471">
        <v>339</v>
      </c>
      <c r="F48" s="514">
        <v>0.6</v>
      </c>
      <c r="G48" s="601" t="s">
        <v>106</v>
      </c>
      <c r="H48" s="602"/>
      <c r="I48" s="602"/>
      <c r="J48" s="602"/>
      <c r="K48" s="603"/>
      <c r="L48" s="78"/>
      <c r="M48" s="504">
        <v>8590371077289</v>
      </c>
      <c r="N48" s="176" t="s">
        <v>89</v>
      </c>
      <c r="O48" s="176">
        <v>9</v>
      </c>
      <c r="P48" s="176">
        <v>715</v>
      </c>
      <c r="Q48" s="176">
        <v>145</v>
      </c>
      <c r="R48" s="176">
        <v>640</v>
      </c>
      <c r="S48" s="177">
        <v>66.352000000000004</v>
      </c>
      <c r="T48" s="170"/>
      <c r="U48" s="183">
        <v>600</v>
      </c>
      <c r="V48" s="184">
        <v>54</v>
      </c>
      <c r="W48" s="185">
        <v>525</v>
      </c>
      <c r="X48" s="170"/>
      <c r="Y48" s="186">
        <v>85166050</v>
      </c>
      <c r="Z48" s="187" t="s">
        <v>24</v>
      </c>
    </row>
    <row r="49" spans="1:85" s="10" customFormat="1" ht="97.5" customHeight="1" x14ac:dyDescent="0.2">
      <c r="A49" s="68" t="s">
        <v>55</v>
      </c>
      <c r="B49" s="488" t="s">
        <v>20</v>
      </c>
      <c r="C49" s="505">
        <v>740480</v>
      </c>
      <c r="D49" s="506" t="s">
        <v>214</v>
      </c>
      <c r="E49" s="471">
        <v>339</v>
      </c>
      <c r="F49" s="514">
        <v>0.6</v>
      </c>
      <c r="G49" s="598" t="s">
        <v>101</v>
      </c>
      <c r="H49" s="599"/>
      <c r="I49" s="599"/>
      <c r="J49" s="599"/>
      <c r="K49" s="600"/>
      <c r="L49" s="78"/>
      <c r="M49" s="504">
        <v>8590371077272</v>
      </c>
      <c r="N49" s="176" t="s">
        <v>89</v>
      </c>
      <c r="O49" s="176">
        <v>9</v>
      </c>
      <c r="P49" s="176">
        <v>715</v>
      </c>
      <c r="Q49" s="176">
        <v>145</v>
      </c>
      <c r="R49" s="176">
        <v>640</v>
      </c>
      <c r="S49" s="177">
        <v>66.352000000000004</v>
      </c>
      <c r="T49" s="170"/>
      <c r="U49" s="183">
        <v>600</v>
      </c>
      <c r="V49" s="184">
        <v>54</v>
      </c>
      <c r="W49" s="185">
        <v>525</v>
      </c>
      <c r="X49" s="170"/>
      <c r="Y49" s="186">
        <v>85166050</v>
      </c>
      <c r="Z49" s="187" t="s">
        <v>24</v>
      </c>
    </row>
    <row r="50" spans="1:85" s="10" customFormat="1" ht="63.75" customHeight="1" x14ac:dyDescent="0.2">
      <c r="A50" s="68"/>
      <c r="B50" s="488" t="s">
        <v>20</v>
      </c>
      <c r="C50" s="196">
        <v>737372</v>
      </c>
      <c r="D50" s="191" t="s">
        <v>81</v>
      </c>
      <c r="E50" s="378">
        <v>379</v>
      </c>
      <c r="F50" s="514">
        <v>0.6</v>
      </c>
      <c r="G50" s="601" t="s">
        <v>100</v>
      </c>
      <c r="H50" s="602"/>
      <c r="I50" s="602"/>
      <c r="J50" s="602"/>
      <c r="K50" s="603"/>
      <c r="L50" s="78"/>
      <c r="M50" s="182">
        <v>3838782455292</v>
      </c>
      <c r="N50" s="176" t="s">
        <v>87</v>
      </c>
      <c r="O50" s="176" t="s">
        <v>88</v>
      </c>
      <c r="P50" s="176">
        <v>715</v>
      </c>
      <c r="Q50" s="176">
        <v>145</v>
      </c>
      <c r="R50" s="176">
        <v>640</v>
      </c>
      <c r="S50" s="177">
        <v>66.352000000000004</v>
      </c>
      <c r="T50" s="170"/>
      <c r="U50" s="178">
        <v>595</v>
      </c>
      <c r="V50" s="176">
        <v>56</v>
      </c>
      <c r="W50" s="179">
        <v>520</v>
      </c>
      <c r="X50" s="170"/>
      <c r="Y50" s="180">
        <v>85166050</v>
      </c>
      <c r="Z50" s="181" t="s">
        <v>24</v>
      </c>
    </row>
    <row r="51" spans="1:85" s="10" customFormat="1" ht="111.75" customHeight="1" x14ac:dyDescent="0.2">
      <c r="A51" s="68"/>
      <c r="B51" s="488" t="s">
        <v>20</v>
      </c>
      <c r="C51" s="197">
        <v>737377</v>
      </c>
      <c r="D51" s="192" t="s">
        <v>82</v>
      </c>
      <c r="E51" s="378">
        <v>379</v>
      </c>
      <c r="F51" s="514">
        <v>0.6</v>
      </c>
      <c r="G51" s="598" t="s">
        <v>102</v>
      </c>
      <c r="H51" s="599"/>
      <c r="I51" s="599"/>
      <c r="J51" s="599"/>
      <c r="K51" s="600"/>
      <c r="L51" s="78"/>
      <c r="M51" s="182">
        <v>3838782455445</v>
      </c>
      <c r="N51" s="176" t="s">
        <v>90</v>
      </c>
      <c r="O51" s="176" t="s">
        <v>91</v>
      </c>
      <c r="P51" s="176">
        <v>715</v>
      </c>
      <c r="Q51" s="176">
        <v>145</v>
      </c>
      <c r="R51" s="176">
        <v>640</v>
      </c>
      <c r="S51" s="177">
        <v>66.352000000000004</v>
      </c>
      <c r="T51" s="170"/>
      <c r="U51" s="183">
        <v>600</v>
      </c>
      <c r="V51" s="184">
        <v>54</v>
      </c>
      <c r="W51" s="185">
        <v>525</v>
      </c>
      <c r="X51" s="170"/>
      <c r="Y51" s="186">
        <v>85166050</v>
      </c>
      <c r="Z51" s="187" t="s">
        <v>24</v>
      </c>
    </row>
    <row r="52" spans="1:85" s="10" customFormat="1" ht="99.75" customHeight="1" x14ac:dyDescent="0.2">
      <c r="A52" s="68"/>
      <c r="B52" s="488" t="s">
        <v>20</v>
      </c>
      <c r="C52" s="197">
        <v>737378</v>
      </c>
      <c r="D52" s="192" t="s">
        <v>83</v>
      </c>
      <c r="E52" s="378">
        <v>429</v>
      </c>
      <c r="F52" s="514">
        <v>0.6</v>
      </c>
      <c r="G52" s="617" t="s">
        <v>103</v>
      </c>
      <c r="H52" s="618"/>
      <c r="I52" s="618"/>
      <c r="J52" s="618"/>
      <c r="K52" s="619"/>
      <c r="L52" s="78"/>
      <c r="M52" s="182">
        <v>3838782455452</v>
      </c>
      <c r="N52" s="176" t="s">
        <v>92</v>
      </c>
      <c r="O52" s="176" t="s">
        <v>93</v>
      </c>
      <c r="P52" s="176">
        <v>715</v>
      </c>
      <c r="Q52" s="176">
        <v>145</v>
      </c>
      <c r="R52" s="176">
        <v>640</v>
      </c>
      <c r="S52" s="177">
        <v>66.352000000000004</v>
      </c>
      <c r="T52" s="170"/>
      <c r="U52" s="183">
        <v>595</v>
      </c>
      <c r="V52" s="184">
        <v>54</v>
      </c>
      <c r="W52" s="185">
        <v>520</v>
      </c>
      <c r="X52" s="170"/>
      <c r="Y52" s="186">
        <v>85166050</v>
      </c>
      <c r="Z52" s="187" t="s">
        <v>24</v>
      </c>
    </row>
    <row r="53" spans="1:85" s="10" customFormat="1" ht="123" customHeight="1" thickBot="1" x14ac:dyDescent="0.25">
      <c r="A53" s="68"/>
      <c r="B53" s="488" t="s">
        <v>20</v>
      </c>
      <c r="C53" s="347">
        <v>737379</v>
      </c>
      <c r="D53" s="348" t="s">
        <v>84</v>
      </c>
      <c r="E53" s="379">
        <v>499</v>
      </c>
      <c r="F53" s="515">
        <v>0.6</v>
      </c>
      <c r="G53" s="620" t="s">
        <v>104</v>
      </c>
      <c r="H53" s="621"/>
      <c r="I53" s="621"/>
      <c r="J53" s="621"/>
      <c r="K53" s="622"/>
      <c r="L53" s="78"/>
      <c r="M53" s="349">
        <v>3838782455469</v>
      </c>
      <c r="N53" s="350" t="s">
        <v>92</v>
      </c>
      <c r="O53" s="350" t="s">
        <v>93</v>
      </c>
      <c r="P53" s="350">
        <v>715</v>
      </c>
      <c r="Q53" s="350">
        <v>145</v>
      </c>
      <c r="R53" s="350">
        <v>640</v>
      </c>
      <c r="S53" s="351">
        <v>66.352000000000004</v>
      </c>
      <c r="T53" s="170"/>
      <c r="U53" s="352">
        <v>595</v>
      </c>
      <c r="V53" s="350">
        <v>54</v>
      </c>
      <c r="W53" s="353">
        <v>520</v>
      </c>
      <c r="X53" s="170"/>
      <c r="Y53" s="354">
        <v>85166050</v>
      </c>
      <c r="Z53" s="355" t="s">
        <v>24</v>
      </c>
    </row>
    <row r="54" spans="1:85" s="103" customFormat="1" ht="43.5" customHeight="1" thickBot="1" x14ac:dyDescent="0.45">
      <c r="A54" s="14"/>
      <c r="B54" s="495"/>
      <c r="C54" s="613" t="s">
        <v>43</v>
      </c>
      <c r="D54" s="613"/>
      <c r="E54" s="613"/>
      <c r="F54" s="613"/>
      <c r="G54" s="613"/>
      <c r="H54" s="613"/>
      <c r="I54" s="198" t="s">
        <v>25</v>
      </c>
      <c r="J54" s="198" t="s">
        <v>26</v>
      </c>
      <c r="K54" s="198" t="s">
        <v>27</v>
      </c>
      <c r="L54" s="223"/>
      <c r="M54" s="101"/>
      <c r="N54" s="2"/>
      <c r="O54" s="2"/>
      <c r="P54" s="2"/>
      <c r="Q54" s="2"/>
      <c r="R54" s="2"/>
      <c r="S54" s="102"/>
      <c r="U54" s="2"/>
      <c r="V54" s="2"/>
      <c r="W54" s="2"/>
      <c r="Y54" s="2"/>
      <c r="Z54" s="2"/>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row>
    <row r="55" spans="1:85" ht="135" customHeight="1" x14ac:dyDescent="0.2">
      <c r="A55" s="68"/>
      <c r="B55" s="488" t="s">
        <v>20</v>
      </c>
      <c r="C55" s="418">
        <v>738775</v>
      </c>
      <c r="D55" s="419" t="s">
        <v>172</v>
      </c>
      <c r="E55" s="420">
        <v>529</v>
      </c>
      <c r="F55" s="437">
        <v>4.8</v>
      </c>
      <c r="G55" s="611" t="s">
        <v>210</v>
      </c>
      <c r="H55" s="612"/>
      <c r="I55" s="421">
        <v>1</v>
      </c>
      <c r="J55" s="422">
        <v>1</v>
      </c>
      <c r="K55" s="423">
        <v>1</v>
      </c>
      <c r="L55" s="199"/>
      <c r="M55" s="424">
        <v>3838782518416</v>
      </c>
      <c r="N55" s="425">
        <v>29</v>
      </c>
      <c r="O55" s="425">
        <v>31</v>
      </c>
      <c r="P55" s="422">
        <v>620</v>
      </c>
      <c r="Q55" s="422">
        <v>660</v>
      </c>
      <c r="R55" s="422">
        <v>675</v>
      </c>
      <c r="S55" s="426">
        <f t="shared" ref="S55:S74" si="2">(P55*Q55*R55)/1000000</f>
        <v>276.20999999999998</v>
      </c>
      <c r="T55" s="358"/>
      <c r="U55" s="427">
        <v>595</v>
      </c>
      <c r="V55" s="428">
        <v>595</v>
      </c>
      <c r="W55" s="429">
        <v>564</v>
      </c>
      <c r="X55" s="358"/>
      <c r="Y55" s="430">
        <v>8516608000</v>
      </c>
      <c r="Z55" s="423" t="s">
        <v>24</v>
      </c>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c r="BQ55" s="10"/>
      <c r="BR55" s="10"/>
      <c r="BS55" s="10"/>
      <c r="BT55" s="10"/>
      <c r="BU55" s="10"/>
      <c r="BV55" s="10"/>
      <c r="BW55" s="10"/>
      <c r="BX55" s="10"/>
      <c r="BY55" s="10"/>
      <c r="BZ55" s="10"/>
      <c r="CA55" s="10"/>
      <c r="CB55" s="10"/>
      <c r="CC55" s="10"/>
      <c r="CD55" s="10"/>
      <c r="CE55" s="10"/>
      <c r="CF55" s="10"/>
      <c r="CG55" s="10"/>
    </row>
    <row r="56" spans="1:85" ht="137.25" customHeight="1" x14ac:dyDescent="0.2">
      <c r="A56" s="68"/>
      <c r="B56" s="488" t="s">
        <v>20</v>
      </c>
      <c r="C56" s="224">
        <v>738772</v>
      </c>
      <c r="D56" s="166" t="s">
        <v>173</v>
      </c>
      <c r="E56" s="431">
        <v>529</v>
      </c>
      <c r="F56" s="438">
        <v>4.8</v>
      </c>
      <c r="G56" s="596" t="s">
        <v>211</v>
      </c>
      <c r="H56" s="597"/>
      <c r="I56" s="225">
        <v>1</v>
      </c>
      <c r="J56" s="226">
        <v>1</v>
      </c>
      <c r="K56" s="227">
        <v>1</v>
      </c>
      <c r="L56" s="199"/>
      <c r="M56" s="219">
        <v>3838782518386</v>
      </c>
      <c r="N56" s="432">
        <v>29</v>
      </c>
      <c r="O56" s="432">
        <v>31</v>
      </c>
      <c r="P56" s="272">
        <v>620</v>
      </c>
      <c r="Q56" s="272">
        <v>660</v>
      </c>
      <c r="R56" s="272">
        <v>675</v>
      </c>
      <c r="S56" s="273">
        <f t="shared" si="2"/>
        <v>276.20999999999998</v>
      </c>
      <c r="T56" s="358"/>
      <c r="U56" s="359">
        <v>595</v>
      </c>
      <c r="V56" s="360">
        <v>595</v>
      </c>
      <c r="W56" s="361">
        <v>564</v>
      </c>
      <c r="X56" s="358"/>
      <c r="Y56" s="362">
        <v>8516608000</v>
      </c>
      <c r="Z56" s="231" t="s">
        <v>24</v>
      </c>
      <c r="AB56" s="10"/>
      <c r="AC56" s="10"/>
      <c r="AD56" s="10"/>
      <c r="AE56" s="10"/>
      <c r="AF56" s="10"/>
      <c r="AG56" s="10"/>
      <c r="AH56" s="10"/>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0"/>
      <c r="BP56" s="10"/>
      <c r="BQ56" s="10"/>
      <c r="BR56" s="10"/>
      <c r="BS56" s="10"/>
      <c r="BT56" s="10"/>
      <c r="BU56" s="10"/>
      <c r="BV56" s="10"/>
      <c r="BW56" s="10"/>
      <c r="BX56" s="10"/>
      <c r="BY56" s="10"/>
      <c r="BZ56" s="10"/>
      <c r="CA56" s="10"/>
      <c r="CB56" s="10"/>
      <c r="CC56" s="10"/>
      <c r="CD56" s="10"/>
      <c r="CE56" s="10"/>
      <c r="CF56" s="10"/>
      <c r="CG56" s="10"/>
    </row>
    <row r="57" spans="1:85" ht="134.25" customHeight="1" x14ac:dyDescent="0.2">
      <c r="A57" s="68"/>
      <c r="B57" s="488" t="s">
        <v>20</v>
      </c>
      <c r="C57" s="224">
        <v>738770</v>
      </c>
      <c r="D57" s="166" t="s">
        <v>175</v>
      </c>
      <c r="E57" s="431">
        <v>449</v>
      </c>
      <c r="F57" s="438">
        <v>4.8</v>
      </c>
      <c r="G57" s="607" t="s">
        <v>208</v>
      </c>
      <c r="H57" s="608"/>
      <c r="I57" s="230">
        <v>1</v>
      </c>
      <c r="J57" s="272">
        <v>1</v>
      </c>
      <c r="K57" s="231">
        <v>1</v>
      </c>
      <c r="L57" s="199"/>
      <c r="M57" s="219">
        <v>3838782518362</v>
      </c>
      <c r="N57" s="432">
        <v>29</v>
      </c>
      <c r="O57" s="432">
        <v>31</v>
      </c>
      <c r="P57" s="272">
        <v>620</v>
      </c>
      <c r="Q57" s="272">
        <v>660</v>
      </c>
      <c r="R57" s="272">
        <v>675</v>
      </c>
      <c r="S57" s="273">
        <f t="shared" si="2"/>
        <v>276.20999999999998</v>
      </c>
      <c r="T57" s="358"/>
      <c r="U57" s="359">
        <v>595</v>
      </c>
      <c r="V57" s="360">
        <v>595</v>
      </c>
      <c r="W57" s="361">
        <v>564</v>
      </c>
      <c r="X57" s="358"/>
      <c r="Y57" s="362">
        <v>8516608000</v>
      </c>
      <c r="Z57" s="231" t="s">
        <v>24</v>
      </c>
      <c r="AB57" s="10"/>
      <c r="AC57" s="10"/>
      <c r="AD57" s="10"/>
      <c r="AE57" s="10"/>
      <c r="AF57" s="10"/>
      <c r="AG57" s="10"/>
      <c r="AH57" s="10"/>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0"/>
      <c r="BM57" s="10"/>
      <c r="BN57" s="10"/>
      <c r="BO57" s="10"/>
      <c r="BP57" s="10"/>
      <c r="BQ57" s="10"/>
      <c r="BR57" s="10"/>
      <c r="BS57" s="10"/>
      <c r="BT57" s="10"/>
      <c r="BU57" s="10"/>
      <c r="BV57" s="10"/>
      <c r="BW57" s="10"/>
      <c r="BX57" s="10"/>
      <c r="BY57" s="10"/>
      <c r="BZ57" s="10"/>
      <c r="CA57" s="10"/>
      <c r="CB57" s="10"/>
      <c r="CC57" s="10"/>
      <c r="CD57" s="10"/>
      <c r="CE57" s="10"/>
      <c r="CF57" s="10"/>
      <c r="CG57" s="10"/>
    </row>
    <row r="58" spans="1:85" s="10" customFormat="1" ht="135.75" customHeight="1" x14ac:dyDescent="0.2">
      <c r="A58" s="68"/>
      <c r="B58" s="488" t="s">
        <v>20</v>
      </c>
      <c r="C58" s="224">
        <v>738769</v>
      </c>
      <c r="D58" s="433" t="s">
        <v>176</v>
      </c>
      <c r="E58" s="431">
        <v>449</v>
      </c>
      <c r="F58" s="438">
        <v>4.8</v>
      </c>
      <c r="G58" s="594" t="s">
        <v>207</v>
      </c>
      <c r="H58" s="595"/>
      <c r="I58" s="230">
        <v>1</v>
      </c>
      <c r="J58" s="272">
        <v>1</v>
      </c>
      <c r="K58" s="231">
        <v>1</v>
      </c>
      <c r="L58" s="199"/>
      <c r="M58" s="219">
        <v>3838782518355</v>
      </c>
      <c r="N58" s="432">
        <v>29</v>
      </c>
      <c r="O58" s="432">
        <v>31</v>
      </c>
      <c r="P58" s="272">
        <v>620</v>
      </c>
      <c r="Q58" s="272">
        <v>660</v>
      </c>
      <c r="R58" s="272">
        <v>675</v>
      </c>
      <c r="S58" s="273">
        <f t="shared" si="2"/>
        <v>276.20999999999998</v>
      </c>
      <c r="T58" s="358"/>
      <c r="U58" s="359">
        <v>595</v>
      </c>
      <c r="V58" s="360">
        <v>595</v>
      </c>
      <c r="W58" s="361">
        <v>564</v>
      </c>
      <c r="X58" s="358"/>
      <c r="Y58" s="362">
        <v>8516608000</v>
      </c>
      <c r="Z58" s="231" t="s">
        <v>24</v>
      </c>
    </row>
    <row r="59" spans="1:85" ht="140.25" customHeight="1" x14ac:dyDescent="0.2">
      <c r="A59" s="68"/>
      <c r="B59" s="488" t="s">
        <v>20</v>
      </c>
      <c r="C59" s="224">
        <v>738771</v>
      </c>
      <c r="D59" s="166" t="s">
        <v>174</v>
      </c>
      <c r="E59" s="431">
        <v>449</v>
      </c>
      <c r="F59" s="438">
        <v>4.8</v>
      </c>
      <c r="G59" s="596" t="s">
        <v>209</v>
      </c>
      <c r="H59" s="597"/>
      <c r="I59" s="225">
        <v>1</v>
      </c>
      <c r="J59" s="226">
        <v>1</v>
      </c>
      <c r="K59" s="227">
        <v>1</v>
      </c>
      <c r="L59" s="199"/>
      <c r="M59" s="219">
        <v>3838782518379</v>
      </c>
      <c r="N59" s="432">
        <v>29</v>
      </c>
      <c r="O59" s="432">
        <v>31</v>
      </c>
      <c r="P59" s="272">
        <v>620</v>
      </c>
      <c r="Q59" s="272">
        <v>660</v>
      </c>
      <c r="R59" s="272">
        <v>675</v>
      </c>
      <c r="S59" s="273">
        <f t="shared" ref="S59" si="3">(P59*Q59*R59)/1000000</f>
        <v>276.20999999999998</v>
      </c>
      <c r="T59" s="358"/>
      <c r="U59" s="359">
        <v>595</v>
      </c>
      <c r="V59" s="360">
        <v>595</v>
      </c>
      <c r="W59" s="361">
        <v>564</v>
      </c>
      <c r="X59" s="358"/>
      <c r="Y59" s="362">
        <v>8516608000</v>
      </c>
      <c r="Z59" s="363" t="s">
        <v>24</v>
      </c>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0"/>
      <c r="BM59" s="10"/>
      <c r="BN59" s="10"/>
      <c r="BO59" s="10"/>
      <c r="BP59" s="10"/>
      <c r="BQ59" s="10"/>
      <c r="BR59" s="10"/>
      <c r="BS59" s="10"/>
      <c r="BT59" s="10"/>
      <c r="BU59" s="10"/>
      <c r="BV59" s="10"/>
      <c r="BW59" s="10"/>
      <c r="BX59" s="10"/>
      <c r="BY59" s="10"/>
      <c r="BZ59" s="10"/>
      <c r="CA59" s="10"/>
      <c r="CB59" s="10"/>
      <c r="CC59" s="10"/>
      <c r="CD59" s="10"/>
      <c r="CE59" s="10"/>
      <c r="CF59" s="10"/>
      <c r="CG59" s="10"/>
    </row>
    <row r="60" spans="1:85" s="10" customFormat="1" ht="125.45" customHeight="1" x14ac:dyDescent="0.2">
      <c r="A60" s="68"/>
      <c r="B60" s="488"/>
      <c r="C60" s="224">
        <v>739416</v>
      </c>
      <c r="D60" s="433" t="s">
        <v>213</v>
      </c>
      <c r="E60" s="431">
        <v>449</v>
      </c>
      <c r="F60" s="438">
        <v>4.8</v>
      </c>
      <c r="G60" s="609" t="s">
        <v>218</v>
      </c>
      <c r="H60" s="610"/>
      <c r="I60" s="230">
        <v>1</v>
      </c>
      <c r="J60" s="272">
        <v>1</v>
      </c>
      <c r="K60" s="231">
        <v>1</v>
      </c>
      <c r="L60" s="199"/>
      <c r="M60" s="219">
        <v>3838782550263</v>
      </c>
      <c r="N60" s="432">
        <v>29</v>
      </c>
      <c r="O60" s="432">
        <v>31</v>
      </c>
      <c r="P60" s="272">
        <v>620</v>
      </c>
      <c r="Q60" s="272">
        <v>660</v>
      </c>
      <c r="R60" s="272">
        <v>675</v>
      </c>
      <c r="S60" s="273">
        <v>276.20999999999998</v>
      </c>
      <c r="T60" s="358"/>
      <c r="U60" s="359">
        <v>595</v>
      </c>
      <c r="V60" s="360">
        <v>595</v>
      </c>
      <c r="W60" s="361">
        <v>564</v>
      </c>
      <c r="X60" s="358"/>
      <c r="Y60" s="362">
        <v>8516608000</v>
      </c>
      <c r="Z60" s="363" t="s">
        <v>24</v>
      </c>
    </row>
    <row r="61" spans="1:85" s="10" customFormat="1" ht="139.5" customHeight="1" x14ac:dyDescent="0.2">
      <c r="A61" s="68"/>
      <c r="B61" s="488" t="s">
        <v>20</v>
      </c>
      <c r="C61" s="224">
        <v>738768</v>
      </c>
      <c r="D61" s="433" t="s">
        <v>177</v>
      </c>
      <c r="E61" s="431">
        <v>429</v>
      </c>
      <c r="F61" s="438">
        <v>4.8</v>
      </c>
      <c r="G61" s="607" t="s">
        <v>206</v>
      </c>
      <c r="H61" s="608"/>
      <c r="I61" s="230">
        <v>1</v>
      </c>
      <c r="J61" s="272">
        <v>1</v>
      </c>
      <c r="K61" s="231">
        <v>1</v>
      </c>
      <c r="L61" s="199"/>
      <c r="M61" s="219">
        <v>3838782518348</v>
      </c>
      <c r="N61" s="432">
        <v>29</v>
      </c>
      <c r="O61" s="432">
        <v>31</v>
      </c>
      <c r="P61" s="272">
        <v>620</v>
      </c>
      <c r="Q61" s="272">
        <v>660</v>
      </c>
      <c r="R61" s="272">
        <v>675</v>
      </c>
      <c r="S61" s="273">
        <f t="shared" si="2"/>
        <v>276.20999999999998</v>
      </c>
      <c r="T61" s="358"/>
      <c r="U61" s="359">
        <v>595</v>
      </c>
      <c r="V61" s="360">
        <v>595</v>
      </c>
      <c r="W61" s="361">
        <v>564</v>
      </c>
      <c r="X61" s="358"/>
      <c r="Y61" s="362">
        <v>8516608000</v>
      </c>
      <c r="Z61" s="363" t="s">
        <v>24</v>
      </c>
    </row>
    <row r="62" spans="1:85" ht="123" customHeight="1" x14ac:dyDescent="0.2">
      <c r="A62" s="68"/>
      <c r="B62" s="488" t="s">
        <v>20</v>
      </c>
      <c r="C62" s="224">
        <v>738767</v>
      </c>
      <c r="D62" s="166" t="s">
        <v>178</v>
      </c>
      <c r="E62" s="431">
        <v>449</v>
      </c>
      <c r="F62" s="438">
        <v>4.8</v>
      </c>
      <c r="G62" s="607" t="s">
        <v>205</v>
      </c>
      <c r="H62" s="608"/>
      <c r="I62" s="230">
        <v>1</v>
      </c>
      <c r="J62" s="272">
        <v>1</v>
      </c>
      <c r="K62" s="231">
        <v>1</v>
      </c>
      <c r="L62" s="199"/>
      <c r="M62" s="219">
        <v>3838782518331</v>
      </c>
      <c r="N62" s="432">
        <v>29</v>
      </c>
      <c r="O62" s="432">
        <v>31</v>
      </c>
      <c r="P62" s="272">
        <v>620</v>
      </c>
      <c r="Q62" s="272">
        <v>660</v>
      </c>
      <c r="R62" s="272">
        <v>675</v>
      </c>
      <c r="S62" s="273">
        <f t="shared" si="2"/>
        <v>276.20999999999998</v>
      </c>
      <c r="T62" s="358"/>
      <c r="U62" s="359">
        <v>595</v>
      </c>
      <c r="V62" s="360">
        <v>595</v>
      </c>
      <c r="W62" s="361">
        <v>564</v>
      </c>
      <c r="X62" s="358"/>
      <c r="Y62" s="362">
        <v>8516608000</v>
      </c>
      <c r="Z62" s="231" t="s">
        <v>24</v>
      </c>
      <c r="AB62" s="10"/>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10"/>
      <c r="BU62" s="10"/>
      <c r="BV62" s="10"/>
      <c r="BW62" s="10"/>
      <c r="BX62" s="10"/>
      <c r="BY62" s="10"/>
      <c r="BZ62" s="10"/>
      <c r="CA62" s="10"/>
      <c r="CB62" s="10"/>
      <c r="CC62" s="10"/>
      <c r="CD62" s="10"/>
      <c r="CE62" s="10"/>
      <c r="CF62" s="10"/>
      <c r="CG62" s="10"/>
    </row>
    <row r="63" spans="1:85" ht="129.6" customHeight="1" x14ac:dyDescent="0.2">
      <c r="A63" s="68"/>
      <c r="B63" s="488" t="s">
        <v>20</v>
      </c>
      <c r="C63" s="224">
        <v>738766</v>
      </c>
      <c r="D63" s="166" t="s">
        <v>179</v>
      </c>
      <c r="E63" s="431">
        <v>389</v>
      </c>
      <c r="F63" s="438">
        <v>4.8</v>
      </c>
      <c r="G63" s="609" t="s">
        <v>204</v>
      </c>
      <c r="H63" s="610"/>
      <c r="I63" s="230">
        <v>1</v>
      </c>
      <c r="J63" s="272">
        <v>1</v>
      </c>
      <c r="K63" s="231">
        <v>1</v>
      </c>
      <c r="L63" s="199"/>
      <c r="M63" s="219">
        <v>3838782518324</v>
      </c>
      <c r="N63" s="432">
        <v>29</v>
      </c>
      <c r="O63" s="432">
        <v>31</v>
      </c>
      <c r="P63" s="272">
        <v>620</v>
      </c>
      <c r="Q63" s="272">
        <v>660</v>
      </c>
      <c r="R63" s="272">
        <v>675</v>
      </c>
      <c r="S63" s="273">
        <f t="shared" si="2"/>
        <v>276.20999999999998</v>
      </c>
      <c r="T63" s="358"/>
      <c r="U63" s="359">
        <v>595</v>
      </c>
      <c r="V63" s="360">
        <v>595</v>
      </c>
      <c r="W63" s="361">
        <v>564</v>
      </c>
      <c r="X63" s="358"/>
      <c r="Y63" s="362">
        <v>8516608000</v>
      </c>
      <c r="Z63" s="231" t="s">
        <v>24</v>
      </c>
      <c r="AB63" s="10"/>
      <c r="AC63" s="10"/>
      <c r="AD63" s="10"/>
      <c r="AE63" s="10"/>
      <c r="AF63" s="10"/>
      <c r="AG63" s="10"/>
      <c r="AH63" s="10"/>
      <c r="AI63" s="10"/>
      <c r="AJ63" s="10"/>
      <c r="AK63" s="10"/>
      <c r="AL63" s="10"/>
      <c r="AM63" s="10"/>
      <c r="AN63" s="10"/>
      <c r="AO63" s="10"/>
      <c r="AP63" s="10"/>
      <c r="AQ63" s="10"/>
      <c r="AR63" s="10"/>
      <c r="AS63" s="10"/>
      <c r="AT63" s="10"/>
      <c r="AU63" s="10"/>
      <c r="AV63" s="10"/>
      <c r="AW63" s="10"/>
      <c r="AX63" s="10"/>
      <c r="AY63" s="10"/>
      <c r="AZ63" s="10"/>
      <c r="BA63" s="10"/>
      <c r="BB63" s="10"/>
      <c r="BC63" s="10"/>
      <c r="BD63" s="10"/>
      <c r="BE63" s="10"/>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row>
    <row r="64" spans="1:85" ht="136.5" customHeight="1" x14ac:dyDescent="0.2">
      <c r="A64" s="68"/>
      <c r="B64" s="488" t="s">
        <v>20</v>
      </c>
      <c r="C64" s="224">
        <v>739415</v>
      </c>
      <c r="D64" s="166" t="s">
        <v>180</v>
      </c>
      <c r="E64" s="431">
        <v>389</v>
      </c>
      <c r="F64" s="438">
        <v>4.8</v>
      </c>
      <c r="G64" s="609" t="s">
        <v>203</v>
      </c>
      <c r="H64" s="610"/>
      <c r="I64" s="225">
        <v>1</v>
      </c>
      <c r="J64" s="225">
        <v>1</v>
      </c>
      <c r="K64" s="227">
        <v>1</v>
      </c>
      <c r="L64" s="199"/>
      <c r="M64" s="219">
        <v>3838782550256</v>
      </c>
      <c r="N64" s="432">
        <v>29</v>
      </c>
      <c r="O64" s="432">
        <v>31</v>
      </c>
      <c r="P64" s="272">
        <v>620</v>
      </c>
      <c r="Q64" s="272">
        <v>660</v>
      </c>
      <c r="R64" s="272">
        <v>675</v>
      </c>
      <c r="S64" s="273">
        <f t="shared" si="2"/>
        <v>276.20999999999998</v>
      </c>
      <c r="T64" s="358"/>
      <c r="U64" s="359">
        <v>595</v>
      </c>
      <c r="V64" s="360">
        <v>595</v>
      </c>
      <c r="W64" s="361">
        <v>564</v>
      </c>
      <c r="X64" s="358"/>
      <c r="Y64" s="362">
        <v>8516608000</v>
      </c>
      <c r="Z64" s="363" t="s">
        <v>24</v>
      </c>
      <c r="AB64" s="10"/>
      <c r="AC64" s="10"/>
      <c r="AD64" s="10"/>
      <c r="AE64" s="10"/>
      <c r="AF64" s="10"/>
      <c r="AG64" s="10"/>
      <c r="AH64" s="10"/>
      <c r="AI64" s="10"/>
      <c r="AJ64" s="10"/>
      <c r="AK64" s="10"/>
      <c r="AL64" s="10"/>
      <c r="AM64" s="10"/>
      <c r="AN64" s="10"/>
      <c r="AO64" s="10"/>
      <c r="AP64" s="10"/>
      <c r="AQ64" s="10"/>
      <c r="AR64" s="10"/>
      <c r="AS64" s="10"/>
      <c r="AT64" s="10"/>
      <c r="AU64" s="10"/>
      <c r="AV64" s="10"/>
      <c r="AW64" s="10"/>
      <c r="AX64" s="10"/>
      <c r="AY64" s="10"/>
      <c r="AZ64" s="10"/>
      <c r="BA64" s="10"/>
      <c r="BB64" s="10"/>
      <c r="BC64" s="10"/>
      <c r="BD64" s="10"/>
      <c r="BE64" s="10"/>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row>
    <row r="65" spans="1:85" s="10" customFormat="1" ht="123" customHeight="1" x14ac:dyDescent="0.2">
      <c r="A65" s="68"/>
      <c r="B65" s="59"/>
      <c r="C65" s="224">
        <v>738764</v>
      </c>
      <c r="D65" s="433" t="s">
        <v>181</v>
      </c>
      <c r="E65" s="431">
        <v>379</v>
      </c>
      <c r="F65" s="438">
        <v>4.8</v>
      </c>
      <c r="G65" s="594" t="s">
        <v>212</v>
      </c>
      <c r="H65" s="595"/>
      <c r="I65" s="230">
        <v>1</v>
      </c>
      <c r="J65" s="272">
        <v>1</v>
      </c>
      <c r="K65" s="231">
        <v>1</v>
      </c>
      <c r="L65" s="199"/>
      <c r="M65" s="219">
        <v>3838782518201</v>
      </c>
      <c r="N65" s="432">
        <v>29</v>
      </c>
      <c r="O65" s="432">
        <v>31</v>
      </c>
      <c r="P65" s="272">
        <v>620</v>
      </c>
      <c r="Q65" s="272">
        <v>660</v>
      </c>
      <c r="R65" s="272">
        <v>675</v>
      </c>
      <c r="S65" s="273">
        <f t="shared" si="2"/>
        <v>276.20999999999998</v>
      </c>
      <c r="T65" s="358"/>
      <c r="U65" s="359">
        <v>595</v>
      </c>
      <c r="V65" s="360">
        <v>595</v>
      </c>
      <c r="W65" s="361">
        <v>564</v>
      </c>
      <c r="X65" s="358"/>
      <c r="Y65" s="362">
        <v>8516608000</v>
      </c>
      <c r="Z65" s="231" t="s">
        <v>24</v>
      </c>
    </row>
    <row r="66" spans="1:85" ht="105" customHeight="1" x14ac:dyDescent="0.2">
      <c r="A66" s="68"/>
      <c r="B66" s="488" t="s">
        <v>20</v>
      </c>
      <c r="C66" s="224">
        <v>738762</v>
      </c>
      <c r="D66" s="166" t="s">
        <v>183</v>
      </c>
      <c r="E66" s="431">
        <v>379</v>
      </c>
      <c r="F66" s="438">
        <v>4.8</v>
      </c>
      <c r="G66" s="609" t="s">
        <v>201</v>
      </c>
      <c r="H66" s="610"/>
      <c r="I66" s="225">
        <v>1</v>
      </c>
      <c r="J66" s="225">
        <v>1</v>
      </c>
      <c r="K66" s="227">
        <v>1</v>
      </c>
      <c r="L66" s="199"/>
      <c r="M66" s="219">
        <v>3838782518188</v>
      </c>
      <c r="N66" s="432">
        <v>29</v>
      </c>
      <c r="O66" s="432">
        <v>31</v>
      </c>
      <c r="P66" s="272">
        <v>620</v>
      </c>
      <c r="Q66" s="272">
        <v>660</v>
      </c>
      <c r="R66" s="272">
        <v>675</v>
      </c>
      <c r="S66" s="273">
        <f t="shared" ref="S66" si="4">(P66*Q66*R66)/1000000</f>
        <v>276.20999999999998</v>
      </c>
      <c r="T66" s="358"/>
      <c r="U66" s="359">
        <v>595</v>
      </c>
      <c r="V66" s="360">
        <v>595</v>
      </c>
      <c r="W66" s="361">
        <v>564</v>
      </c>
      <c r="X66" s="358"/>
      <c r="Y66" s="362">
        <v>8516608000</v>
      </c>
      <c r="Z66" s="231" t="s">
        <v>24</v>
      </c>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row>
    <row r="67" spans="1:85" s="10" customFormat="1" ht="111" customHeight="1" x14ac:dyDescent="0.2">
      <c r="A67" s="68"/>
      <c r="B67" s="488" t="s">
        <v>20</v>
      </c>
      <c r="C67" s="224">
        <v>738763</v>
      </c>
      <c r="D67" s="166" t="s">
        <v>182</v>
      </c>
      <c r="E67" s="431">
        <v>359</v>
      </c>
      <c r="F67" s="438">
        <v>4.8</v>
      </c>
      <c r="G67" s="594" t="s">
        <v>202</v>
      </c>
      <c r="H67" s="595"/>
      <c r="I67" s="230">
        <v>1</v>
      </c>
      <c r="J67" s="272">
        <v>1</v>
      </c>
      <c r="K67" s="231">
        <v>1</v>
      </c>
      <c r="L67" s="199"/>
      <c r="M67" s="232">
        <v>3838782518195</v>
      </c>
      <c r="N67" s="432">
        <v>29</v>
      </c>
      <c r="O67" s="432">
        <v>31</v>
      </c>
      <c r="P67" s="272">
        <v>620</v>
      </c>
      <c r="Q67" s="272">
        <v>660</v>
      </c>
      <c r="R67" s="272">
        <v>675</v>
      </c>
      <c r="S67" s="273">
        <f t="shared" si="2"/>
        <v>276.20999999999998</v>
      </c>
      <c r="T67" s="358"/>
      <c r="U67" s="359">
        <v>595</v>
      </c>
      <c r="V67" s="360">
        <v>595</v>
      </c>
      <c r="W67" s="361">
        <v>564</v>
      </c>
      <c r="X67" s="358"/>
      <c r="Y67" s="362">
        <v>8516608000</v>
      </c>
      <c r="Z67" s="231" t="s">
        <v>24</v>
      </c>
    </row>
    <row r="68" spans="1:85" s="10" customFormat="1" ht="113.25" customHeight="1" x14ac:dyDescent="0.2">
      <c r="A68" s="68"/>
      <c r="B68" s="488" t="s">
        <v>20</v>
      </c>
      <c r="C68" s="434">
        <v>738761</v>
      </c>
      <c r="D68" s="433" t="s">
        <v>184</v>
      </c>
      <c r="E68" s="431">
        <v>359</v>
      </c>
      <c r="F68" s="438">
        <v>4.8</v>
      </c>
      <c r="G68" s="609" t="s">
        <v>200</v>
      </c>
      <c r="H68" s="610"/>
      <c r="I68" s="435">
        <v>1</v>
      </c>
      <c r="J68" s="226">
        <v>1</v>
      </c>
      <c r="K68" s="227">
        <v>1</v>
      </c>
      <c r="L68" s="199"/>
      <c r="M68" s="219">
        <v>3838782518171</v>
      </c>
      <c r="N68" s="233">
        <v>29</v>
      </c>
      <c r="O68" s="233">
        <v>31</v>
      </c>
      <c r="P68" s="272">
        <v>620</v>
      </c>
      <c r="Q68" s="272">
        <v>660</v>
      </c>
      <c r="R68" s="272">
        <v>675</v>
      </c>
      <c r="S68" s="273">
        <f t="shared" si="2"/>
        <v>276.20999999999998</v>
      </c>
      <c r="T68" s="358"/>
      <c r="U68" s="359">
        <v>595</v>
      </c>
      <c r="V68" s="360">
        <v>595</v>
      </c>
      <c r="W68" s="361">
        <v>564</v>
      </c>
      <c r="X68" s="358"/>
      <c r="Y68" s="362">
        <v>8516608000</v>
      </c>
      <c r="Z68" s="231" t="s">
        <v>24</v>
      </c>
    </row>
    <row r="69" spans="1:85" s="10" customFormat="1" ht="111.75" customHeight="1" x14ac:dyDescent="0.2">
      <c r="A69" s="68"/>
      <c r="B69" s="488" t="s">
        <v>20</v>
      </c>
      <c r="C69" s="224">
        <v>738720</v>
      </c>
      <c r="D69" s="166" t="s">
        <v>185</v>
      </c>
      <c r="E69" s="431">
        <v>359</v>
      </c>
      <c r="F69" s="438">
        <v>4.8</v>
      </c>
      <c r="G69" s="607" t="s">
        <v>199</v>
      </c>
      <c r="H69" s="608"/>
      <c r="I69" s="436">
        <v>1</v>
      </c>
      <c r="J69" s="225">
        <v>1</v>
      </c>
      <c r="K69" s="227">
        <v>1</v>
      </c>
      <c r="L69" s="199"/>
      <c r="M69" s="271">
        <v>3838782518164</v>
      </c>
      <c r="N69" s="432">
        <v>29</v>
      </c>
      <c r="O69" s="432">
        <v>31</v>
      </c>
      <c r="P69" s="272">
        <v>620</v>
      </c>
      <c r="Q69" s="272">
        <v>660</v>
      </c>
      <c r="R69" s="272">
        <v>675</v>
      </c>
      <c r="S69" s="273">
        <f t="shared" si="2"/>
        <v>276.20999999999998</v>
      </c>
      <c r="T69" s="358"/>
      <c r="U69" s="359">
        <v>595</v>
      </c>
      <c r="V69" s="360">
        <v>595</v>
      </c>
      <c r="W69" s="361">
        <v>564</v>
      </c>
      <c r="X69" s="358"/>
      <c r="Y69" s="362">
        <v>8516608000</v>
      </c>
      <c r="Z69" s="231" t="s">
        <v>24</v>
      </c>
    </row>
    <row r="70" spans="1:85" s="10" customFormat="1" ht="110.25" customHeight="1" x14ac:dyDescent="0.2">
      <c r="A70" s="68"/>
      <c r="B70" s="488" t="s">
        <v>20</v>
      </c>
      <c r="C70" s="224">
        <v>738717</v>
      </c>
      <c r="D70" s="166" t="s">
        <v>187</v>
      </c>
      <c r="E70" s="431">
        <v>349</v>
      </c>
      <c r="F70" s="438">
        <v>4.8</v>
      </c>
      <c r="G70" s="717" t="s">
        <v>197</v>
      </c>
      <c r="H70" s="718"/>
      <c r="I70" s="229">
        <v>1</v>
      </c>
      <c r="J70" s="230"/>
      <c r="K70" s="231">
        <v>1</v>
      </c>
      <c r="L70" s="199"/>
      <c r="M70" s="232">
        <v>3838782518133</v>
      </c>
      <c r="N70" s="432">
        <v>29</v>
      </c>
      <c r="O70" s="432">
        <v>31</v>
      </c>
      <c r="P70" s="272">
        <v>620</v>
      </c>
      <c r="Q70" s="272">
        <v>660</v>
      </c>
      <c r="R70" s="272">
        <v>675</v>
      </c>
      <c r="S70" s="273">
        <f t="shared" ref="S70" si="5">(P70*Q70*R70)/1000000</f>
        <v>276.20999999999998</v>
      </c>
      <c r="T70" s="358"/>
      <c r="U70" s="359">
        <v>595</v>
      </c>
      <c r="V70" s="360">
        <v>595</v>
      </c>
      <c r="W70" s="361">
        <v>564</v>
      </c>
      <c r="X70" s="358"/>
      <c r="Y70" s="362">
        <v>8516608000</v>
      </c>
      <c r="Z70" s="231" t="s">
        <v>24</v>
      </c>
    </row>
    <row r="71" spans="1:85" s="10" customFormat="1" ht="111" customHeight="1" x14ac:dyDescent="0.2">
      <c r="A71" s="68"/>
      <c r="B71" s="488" t="s">
        <v>20</v>
      </c>
      <c r="C71" s="224">
        <v>738718</v>
      </c>
      <c r="D71" s="166" t="s">
        <v>186</v>
      </c>
      <c r="E71" s="431">
        <v>349</v>
      </c>
      <c r="F71" s="438">
        <v>4.8</v>
      </c>
      <c r="G71" s="607" t="s">
        <v>198</v>
      </c>
      <c r="H71" s="608"/>
      <c r="I71" s="225">
        <v>1</v>
      </c>
      <c r="J71" s="225"/>
      <c r="K71" s="227">
        <v>1</v>
      </c>
      <c r="L71" s="199"/>
      <c r="M71" s="219">
        <v>3838782518140</v>
      </c>
      <c r="N71" s="432">
        <v>29</v>
      </c>
      <c r="O71" s="432">
        <v>31</v>
      </c>
      <c r="P71" s="272">
        <v>620</v>
      </c>
      <c r="Q71" s="272">
        <v>660</v>
      </c>
      <c r="R71" s="272">
        <v>675</v>
      </c>
      <c r="S71" s="273">
        <f t="shared" si="2"/>
        <v>276.20999999999998</v>
      </c>
      <c r="T71" s="358"/>
      <c r="U71" s="359">
        <v>595</v>
      </c>
      <c r="V71" s="360">
        <v>595</v>
      </c>
      <c r="W71" s="361">
        <v>564</v>
      </c>
      <c r="X71" s="358"/>
      <c r="Y71" s="362">
        <v>8516608000</v>
      </c>
      <c r="Z71" s="363" t="s">
        <v>24</v>
      </c>
    </row>
    <row r="72" spans="1:85" s="10" customFormat="1" ht="113.25" customHeight="1" x14ac:dyDescent="0.2">
      <c r="A72" s="68"/>
      <c r="B72" s="488" t="s">
        <v>20</v>
      </c>
      <c r="C72" s="224">
        <v>738752</v>
      </c>
      <c r="D72" s="166" t="s">
        <v>188</v>
      </c>
      <c r="E72" s="431">
        <v>339</v>
      </c>
      <c r="F72" s="438">
        <v>4.8</v>
      </c>
      <c r="G72" s="609" t="s">
        <v>196</v>
      </c>
      <c r="H72" s="610"/>
      <c r="I72" s="436">
        <v>1</v>
      </c>
      <c r="J72" s="225"/>
      <c r="K72" s="227">
        <v>1</v>
      </c>
      <c r="L72" s="199"/>
      <c r="M72" s="271">
        <v>3838782518270</v>
      </c>
      <c r="N72" s="432">
        <v>29</v>
      </c>
      <c r="O72" s="432">
        <v>31</v>
      </c>
      <c r="P72" s="272">
        <v>620</v>
      </c>
      <c r="Q72" s="272">
        <v>660</v>
      </c>
      <c r="R72" s="272">
        <v>675</v>
      </c>
      <c r="S72" s="273">
        <f t="shared" si="2"/>
        <v>276.20999999999998</v>
      </c>
      <c r="T72" s="358"/>
      <c r="U72" s="359">
        <v>595</v>
      </c>
      <c r="V72" s="360">
        <v>595</v>
      </c>
      <c r="W72" s="361">
        <v>564</v>
      </c>
      <c r="X72" s="358"/>
      <c r="Y72" s="362">
        <v>8516608000</v>
      </c>
      <c r="Z72" s="231" t="s">
        <v>24</v>
      </c>
    </row>
    <row r="73" spans="1:85" s="10" customFormat="1" ht="110.25" customHeight="1" x14ac:dyDescent="0.2">
      <c r="A73" s="68"/>
      <c r="B73" s="488"/>
      <c r="C73" s="224">
        <v>738751</v>
      </c>
      <c r="D73" s="166" t="s">
        <v>189</v>
      </c>
      <c r="E73" s="431">
        <v>289</v>
      </c>
      <c r="F73" s="438">
        <v>4.8</v>
      </c>
      <c r="G73" s="609" t="s">
        <v>195</v>
      </c>
      <c r="H73" s="610"/>
      <c r="I73" s="229">
        <v>1</v>
      </c>
      <c r="J73" s="230"/>
      <c r="K73" s="231">
        <v>1</v>
      </c>
      <c r="L73" s="199"/>
      <c r="M73" s="232">
        <v>3838782518263</v>
      </c>
      <c r="N73" s="432">
        <v>29</v>
      </c>
      <c r="O73" s="432">
        <v>31</v>
      </c>
      <c r="P73" s="272">
        <v>620</v>
      </c>
      <c r="Q73" s="272">
        <v>660</v>
      </c>
      <c r="R73" s="272">
        <v>675</v>
      </c>
      <c r="S73" s="273">
        <f t="shared" si="2"/>
        <v>276.20999999999998</v>
      </c>
      <c r="T73" s="358"/>
      <c r="U73" s="359">
        <v>595</v>
      </c>
      <c r="V73" s="360">
        <v>595</v>
      </c>
      <c r="W73" s="361">
        <v>564</v>
      </c>
      <c r="X73" s="358"/>
      <c r="Y73" s="362">
        <v>8516608000</v>
      </c>
      <c r="Z73" s="363" t="s">
        <v>24</v>
      </c>
    </row>
    <row r="74" spans="1:85" s="10" customFormat="1" ht="100.5" customHeight="1" x14ac:dyDescent="0.2">
      <c r="A74" s="68"/>
      <c r="B74" s="493"/>
      <c r="C74" s="446">
        <v>738750</v>
      </c>
      <c r="D74" s="447" t="s">
        <v>190</v>
      </c>
      <c r="E74" s="448">
        <v>269</v>
      </c>
      <c r="F74" s="449">
        <v>4.8</v>
      </c>
      <c r="G74" s="731" t="s">
        <v>234</v>
      </c>
      <c r="H74" s="732"/>
      <c r="I74" s="450">
        <v>1</v>
      </c>
      <c r="J74" s="451"/>
      <c r="K74" s="452">
        <v>1</v>
      </c>
      <c r="L74" s="199"/>
      <c r="M74" s="457">
        <v>3838782518256</v>
      </c>
      <c r="N74" s="458">
        <v>29</v>
      </c>
      <c r="O74" s="458">
        <v>31</v>
      </c>
      <c r="P74" s="459">
        <v>620</v>
      </c>
      <c r="Q74" s="459">
        <v>660</v>
      </c>
      <c r="R74" s="459">
        <v>675</v>
      </c>
      <c r="S74" s="460">
        <f t="shared" si="2"/>
        <v>276.20999999999998</v>
      </c>
      <c r="T74" s="358"/>
      <c r="U74" s="359">
        <v>595</v>
      </c>
      <c r="V74" s="360">
        <v>595</v>
      </c>
      <c r="W74" s="361">
        <v>564</v>
      </c>
      <c r="X74" s="358"/>
      <c r="Y74" s="465">
        <v>8516608000</v>
      </c>
      <c r="Z74" s="452" t="s">
        <v>24</v>
      </c>
    </row>
    <row r="75" spans="1:85" s="10" customFormat="1" ht="86.25" customHeight="1" x14ac:dyDescent="0.2">
      <c r="A75" s="68"/>
      <c r="B75" s="493"/>
      <c r="C75" s="446">
        <v>738747</v>
      </c>
      <c r="D75" s="447" t="s">
        <v>192</v>
      </c>
      <c r="E75" s="448">
        <v>229</v>
      </c>
      <c r="F75" s="449">
        <v>4.8</v>
      </c>
      <c r="G75" s="731" t="s">
        <v>194</v>
      </c>
      <c r="H75" s="732"/>
      <c r="I75" s="450">
        <v>1</v>
      </c>
      <c r="J75" s="451"/>
      <c r="K75" s="452">
        <v>1</v>
      </c>
      <c r="L75" s="199"/>
      <c r="M75" s="457">
        <v>3838782518225</v>
      </c>
      <c r="N75" s="458">
        <v>29</v>
      </c>
      <c r="O75" s="458">
        <v>31</v>
      </c>
      <c r="P75" s="459">
        <v>620</v>
      </c>
      <c r="Q75" s="459">
        <v>660</v>
      </c>
      <c r="R75" s="459">
        <v>675</v>
      </c>
      <c r="S75" s="460">
        <f t="shared" ref="S75" si="6">(P75*Q75*R75)/1000000</f>
        <v>276.20999999999998</v>
      </c>
      <c r="T75" s="358"/>
      <c r="U75" s="359">
        <v>595</v>
      </c>
      <c r="V75" s="360">
        <v>595</v>
      </c>
      <c r="W75" s="361">
        <v>564</v>
      </c>
      <c r="X75" s="358"/>
      <c r="Y75" s="465">
        <v>8516608000</v>
      </c>
      <c r="Z75" s="452" t="s">
        <v>24</v>
      </c>
    </row>
    <row r="76" spans="1:85" s="10" customFormat="1" ht="66" customHeight="1" thickBot="1" x14ac:dyDescent="0.25">
      <c r="A76" s="68"/>
      <c r="B76" s="493"/>
      <c r="C76" s="439">
        <v>738773</v>
      </c>
      <c r="D76" s="440" t="s">
        <v>191</v>
      </c>
      <c r="E76" s="441">
        <v>219</v>
      </c>
      <c r="F76" s="442">
        <v>4.8</v>
      </c>
      <c r="G76" s="726" t="s">
        <v>193</v>
      </c>
      <c r="H76" s="727"/>
      <c r="I76" s="443"/>
      <c r="J76" s="444">
        <v>1</v>
      </c>
      <c r="K76" s="445">
        <v>1</v>
      </c>
      <c r="L76" s="199"/>
      <c r="M76" s="453">
        <v>3838782518393</v>
      </c>
      <c r="N76" s="454">
        <v>24.6</v>
      </c>
      <c r="O76" s="454">
        <v>26.6</v>
      </c>
      <c r="P76" s="455">
        <v>620</v>
      </c>
      <c r="Q76" s="455">
        <v>660</v>
      </c>
      <c r="R76" s="455">
        <v>675</v>
      </c>
      <c r="S76" s="456">
        <f t="shared" ref="S76" si="7">(P76*Q76*R76)/1000000</f>
        <v>276.20999999999998</v>
      </c>
      <c r="T76" s="358"/>
      <c r="U76" s="461">
        <v>595</v>
      </c>
      <c r="V76" s="462">
        <v>595</v>
      </c>
      <c r="W76" s="463">
        <v>564</v>
      </c>
      <c r="X76" s="358"/>
      <c r="Y76" s="464">
        <v>8516608000</v>
      </c>
      <c r="Z76" s="445" t="s">
        <v>24</v>
      </c>
    </row>
    <row r="77" spans="1:85" s="110" customFormat="1" ht="37.5" customHeight="1" thickBot="1" x14ac:dyDescent="0.45">
      <c r="A77" s="14"/>
      <c r="B77" s="496"/>
      <c r="C77" s="106" t="s">
        <v>28</v>
      </c>
      <c r="D77" s="106"/>
      <c r="E77" s="27"/>
      <c r="F77" s="27"/>
      <c r="G77" s="27"/>
      <c r="H77" s="27"/>
      <c r="I77" s="27"/>
      <c r="J77" s="27"/>
      <c r="K77" s="27"/>
      <c r="L77" s="27"/>
      <c r="M77" s="107"/>
      <c r="N77" s="108"/>
      <c r="O77" s="108"/>
      <c r="P77" s="108"/>
      <c r="Q77" s="108"/>
      <c r="R77" s="108"/>
      <c r="S77" s="109"/>
      <c r="U77" s="108"/>
      <c r="V77" s="108"/>
      <c r="W77" s="108"/>
      <c r="Y77" s="108"/>
      <c r="Z77" s="108"/>
      <c r="AB77" s="10"/>
      <c r="AC77" s="10"/>
      <c r="AD77" s="10"/>
      <c r="AE77" s="10"/>
      <c r="AF77" s="10"/>
      <c r="AG77" s="10"/>
      <c r="AH77" s="10"/>
      <c r="AI77" s="10"/>
      <c r="AJ77" s="10"/>
      <c r="AK77" s="10"/>
      <c r="AL77" s="10"/>
      <c r="AM77" s="10"/>
      <c r="AN77" s="10"/>
      <c r="AO77" s="10"/>
      <c r="AP77" s="10"/>
      <c r="AQ77" s="10"/>
      <c r="AR77" s="10"/>
      <c r="AS77" s="10"/>
      <c r="AT77" s="10"/>
      <c r="AU77" s="10"/>
      <c r="AV77" s="10"/>
      <c r="AW77" s="10"/>
      <c r="AX77" s="10"/>
      <c r="AY77" s="10"/>
      <c r="AZ77" s="10"/>
      <c r="BA77" s="10"/>
      <c r="BB77" s="10"/>
      <c r="BC77" s="10"/>
      <c r="BD77" s="10"/>
      <c r="BE77" s="10"/>
      <c r="BF77" s="10"/>
      <c r="BG77" s="10"/>
      <c r="BH77" s="10"/>
      <c r="BI77" s="10"/>
      <c r="BJ77" s="10"/>
      <c r="BK77" s="10"/>
      <c r="BL77" s="10"/>
      <c r="BM77" s="10"/>
      <c r="BN77" s="10"/>
      <c r="BO77" s="10"/>
      <c r="BP77" s="10"/>
      <c r="BQ77" s="10"/>
      <c r="BR77" s="10"/>
      <c r="BS77" s="10"/>
      <c r="BT77" s="10"/>
      <c r="BU77" s="10"/>
      <c r="BV77" s="10"/>
      <c r="BW77" s="10"/>
      <c r="BX77" s="10"/>
      <c r="BY77" s="10"/>
      <c r="BZ77" s="10"/>
      <c r="CA77" s="10"/>
      <c r="CB77" s="10"/>
      <c r="CC77" s="10"/>
      <c r="CD77" s="10"/>
      <c r="CE77" s="10"/>
      <c r="CF77" s="10"/>
      <c r="CG77" s="10"/>
    </row>
    <row r="78" spans="1:85" ht="59.25" customHeight="1" x14ac:dyDescent="0.2">
      <c r="A78" s="68"/>
      <c r="B78" s="488" t="s">
        <v>20</v>
      </c>
      <c r="C78" s="213">
        <v>738671</v>
      </c>
      <c r="D78" s="214" t="s">
        <v>161</v>
      </c>
      <c r="E78" s="380">
        <v>299</v>
      </c>
      <c r="F78" s="513">
        <v>1.38</v>
      </c>
      <c r="G78" s="721" t="s">
        <v>171</v>
      </c>
      <c r="H78" s="721"/>
      <c r="I78" s="721"/>
      <c r="J78" s="721"/>
      <c r="K78" s="722"/>
      <c r="L78" s="78"/>
      <c r="M78" s="218">
        <v>8590371076695</v>
      </c>
      <c r="N78" s="395">
        <v>18</v>
      </c>
      <c r="O78" s="395">
        <v>19.899999999999999</v>
      </c>
      <c r="P78" s="395">
        <v>657</v>
      </c>
      <c r="Q78" s="395">
        <v>462</v>
      </c>
      <c r="R78" s="395">
        <v>442</v>
      </c>
      <c r="S78" s="398">
        <f t="shared" ref="S78:S83" si="8">(P78*Q78*R78)/1000000</f>
        <v>134.16202799999999</v>
      </c>
      <c r="T78" s="389"/>
      <c r="U78" s="406">
        <v>595</v>
      </c>
      <c r="V78" s="395">
        <v>390</v>
      </c>
      <c r="W78" s="407">
        <v>382</v>
      </c>
      <c r="X78" s="389"/>
      <c r="Y78" s="393">
        <v>85165000</v>
      </c>
      <c r="Z78" s="407" t="s">
        <v>29</v>
      </c>
      <c r="AB78" s="10"/>
      <c r="AC78" s="10"/>
      <c r="AD78" s="10"/>
      <c r="AE78" s="10"/>
      <c r="AF78" s="10"/>
      <c r="AG78" s="10"/>
      <c r="AH78" s="10"/>
      <c r="AI78" s="10"/>
      <c r="AJ78" s="10"/>
      <c r="AK78" s="10"/>
      <c r="AL78" s="10"/>
      <c r="AM78" s="10"/>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c r="BU78" s="10"/>
      <c r="BV78" s="10"/>
      <c r="BW78" s="10"/>
      <c r="BX78" s="10"/>
      <c r="BY78" s="10"/>
      <c r="BZ78" s="10"/>
      <c r="CA78" s="10"/>
      <c r="CB78" s="10"/>
      <c r="CC78" s="10"/>
      <c r="CD78" s="10"/>
      <c r="CE78" s="10"/>
      <c r="CF78" s="10"/>
      <c r="CG78" s="10"/>
    </row>
    <row r="79" spans="1:85" ht="63.75" customHeight="1" x14ac:dyDescent="0.2">
      <c r="A79" s="68"/>
      <c r="B79" s="488" t="s">
        <v>20</v>
      </c>
      <c r="C79" s="215">
        <v>738329</v>
      </c>
      <c r="D79" s="111" t="s">
        <v>162</v>
      </c>
      <c r="E79" s="378">
        <v>299</v>
      </c>
      <c r="F79" s="514">
        <v>1.38</v>
      </c>
      <c r="G79" s="601" t="s">
        <v>170</v>
      </c>
      <c r="H79" s="601"/>
      <c r="I79" s="601"/>
      <c r="J79" s="601"/>
      <c r="K79" s="720"/>
      <c r="L79" s="78"/>
      <c r="M79" s="219">
        <v>8590371076671</v>
      </c>
      <c r="N79" s="408">
        <v>18</v>
      </c>
      <c r="O79" s="408">
        <v>19.899999999999999</v>
      </c>
      <c r="P79" s="408">
        <v>657</v>
      </c>
      <c r="Q79" s="408">
        <v>462</v>
      </c>
      <c r="R79" s="408">
        <v>442</v>
      </c>
      <c r="S79" s="409">
        <f t="shared" si="8"/>
        <v>134.16202799999999</v>
      </c>
      <c r="T79" s="389"/>
      <c r="U79" s="410">
        <v>595</v>
      </c>
      <c r="V79" s="408">
        <v>390</v>
      </c>
      <c r="W79" s="411">
        <v>375</v>
      </c>
      <c r="X79" s="389"/>
      <c r="Y79" s="412">
        <v>85165000</v>
      </c>
      <c r="Z79" s="411" t="s">
        <v>29</v>
      </c>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row>
    <row r="80" spans="1:85" ht="63.75" customHeight="1" x14ac:dyDescent="0.2">
      <c r="A80" s="68"/>
      <c r="B80" s="488" t="s">
        <v>20</v>
      </c>
      <c r="C80" s="215">
        <v>738330</v>
      </c>
      <c r="D80" s="111" t="s">
        <v>163</v>
      </c>
      <c r="E80" s="378">
        <v>299</v>
      </c>
      <c r="F80" s="514">
        <v>1.38</v>
      </c>
      <c r="G80" s="601" t="s">
        <v>169</v>
      </c>
      <c r="H80" s="601"/>
      <c r="I80" s="601"/>
      <c r="J80" s="601"/>
      <c r="K80" s="720"/>
      <c r="L80" s="78"/>
      <c r="M80" s="219">
        <v>8590371076688</v>
      </c>
      <c r="N80" s="408">
        <v>18</v>
      </c>
      <c r="O80" s="408">
        <v>19.899999999999999</v>
      </c>
      <c r="P80" s="408">
        <v>657</v>
      </c>
      <c r="Q80" s="408">
        <v>462</v>
      </c>
      <c r="R80" s="408">
        <v>442</v>
      </c>
      <c r="S80" s="409">
        <f t="shared" si="8"/>
        <v>134.16202799999999</v>
      </c>
      <c r="T80" s="389"/>
      <c r="U80" s="410">
        <v>595</v>
      </c>
      <c r="V80" s="408">
        <v>390</v>
      </c>
      <c r="W80" s="411">
        <v>375</v>
      </c>
      <c r="X80" s="389"/>
      <c r="Y80" s="412">
        <v>85165000</v>
      </c>
      <c r="Z80" s="411" t="s">
        <v>29</v>
      </c>
      <c r="AB80" s="10"/>
      <c r="AC80" s="10"/>
      <c r="AD80" s="10"/>
      <c r="AE80" s="10"/>
      <c r="AF80" s="10"/>
      <c r="AG80" s="10"/>
      <c r="AH80" s="10"/>
      <c r="AI80" s="10"/>
      <c r="AJ80" s="10"/>
      <c r="AK80" s="10"/>
      <c r="AL80" s="10"/>
      <c r="AM80" s="10"/>
      <c r="AN80" s="10"/>
      <c r="AO80" s="10"/>
      <c r="AP80" s="10"/>
      <c r="AQ80" s="10"/>
      <c r="AR80" s="10"/>
      <c r="AS80" s="10"/>
      <c r="AT80" s="10"/>
      <c r="AU80" s="10"/>
      <c r="AV80" s="10"/>
      <c r="AW80" s="10"/>
      <c r="AX80" s="10"/>
      <c r="AY80" s="10"/>
      <c r="AZ80" s="10"/>
      <c r="BA80" s="10"/>
      <c r="BB80" s="10"/>
      <c r="BC80" s="10"/>
      <c r="BD80" s="10"/>
      <c r="BE80" s="10"/>
      <c r="BF80" s="10"/>
      <c r="BG80" s="10"/>
      <c r="BH80" s="10"/>
      <c r="BI80" s="10"/>
      <c r="BJ80" s="10"/>
      <c r="BK80" s="10"/>
      <c r="BL80" s="10"/>
      <c r="BM80" s="10"/>
      <c r="BN80" s="10"/>
      <c r="BO80" s="10"/>
      <c r="BP80" s="10"/>
      <c r="BQ80" s="10"/>
      <c r="BR80" s="10"/>
      <c r="BS80" s="10"/>
      <c r="BT80" s="10"/>
      <c r="BU80" s="10"/>
      <c r="BV80" s="10"/>
      <c r="BW80" s="10"/>
      <c r="BX80" s="10"/>
      <c r="BY80" s="10"/>
      <c r="BZ80" s="10"/>
      <c r="CA80" s="10"/>
      <c r="CB80" s="10"/>
      <c r="CC80" s="10"/>
      <c r="CD80" s="10"/>
      <c r="CE80" s="10"/>
      <c r="CF80" s="10"/>
      <c r="CG80" s="10"/>
    </row>
    <row r="81" spans="1:85" ht="61.5" customHeight="1" x14ac:dyDescent="0.2">
      <c r="A81" s="68"/>
      <c r="B81" s="488" t="s">
        <v>20</v>
      </c>
      <c r="C81" s="215">
        <v>738860</v>
      </c>
      <c r="D81" s="111" t="s">
        <v>164</v>
      </c>
      <c r="E81" s="378">
        <v>219</v>
      </c>
      <c r="F81" s="514">
        <v>1.38</v>
      </c>
      <c r="G81" s="598" t="s">
        <v>168</v>
      </c>
      <c r="H81" s="598"/>
      <c r="I81" s="598"/>
      <c r="J81" s="598"/>
      <c r="K81" s="728"/>
      <c r="L81" s="78"/>
      <c r="M81" s="219">
        <v>8590371076763</v>
      </c>
      <c r="N81" s="408">
        <v>18.5</v>
      </c>
      <c r="O81" s="408">
        <v>20.5</v>
      </c>
      <c r="P81" s="408">
        <v>653</v>
      </c>
      <c r="Q81" s="408">
        <v>466</v>
      </c>
      <c r="R81" s="408">
        <v>500</v>
      </c>
      <c r="S81" s="409">
        <f t="shared" si="8"/>
        <v>152.149</v>
      </c>
      <c r="T81" s="389"/>
      <c r="U81" s="410">
        <v>595</v>
      </c>
      <c r="V81" s="408">
        <v>388</v>
      </c>
      <c r="W81" s="411">
        <v>400</v>
      </c>
      <c r="X81" s="389"/>
      <c r="Y81" s="412">
        <v>85165000</v>
      </c>
      <c r="Z81" s="411" t="s">
        <v>29</v>
      </c>
      <c r="AB81" s="10"/>
      <c r="AC81" s="10"/>
      <c r="AD81" s="10"/>
      <c r="AE81" s="10"/>
      <c r="AF81" s="10"/>
      <c r="AG81" s="10"/>
      <c r="AH81" s="10"/>
      <c r="AI81" s="10"/>
      <c r="AJ81" s="10"/>
      <c r="AK81" s="10"/>
      <c r="AL81" s="10"/>
      <c r="AM81" s="10"/>
      <c r="AN81" s="10"/>
      <c r="AO81" s="10"/>
      <c r="AP81" s="10"/>
      <c r="AQ81" s="10"/>
      <c r="AR81" s="10"/>
      <c r="AS81" s="10"/>
      <c r="AT81" s="10"/>
      <c r="AU81" s="10"/>
      <c r="AV81" s="10"/>
      <c r="AW81" s="10"/>
      <c r="AX81" s="10"/>
      <c r="AY81" s="10"/>
      <c r="AZ81" s="10"/>
      <c r="BA81" s="10"/>
      <c r="BB81" s="10"/>
      <c r="BC81" s="10"/>
      <c r="BD81" s="10"/>
      <c r="BE81" s="10"/>
      <c r="BF81" s="10"/>
      <c r="BG81" s="10"/>
      <c r="BH81" s="10"/>
      <c r="BI81" s="10"/>
      <c r="BJ81" s="10"/>
      <c r="BK81" s="10"/>
      <c r="BL81" s="10"/>
      <c r="BM81" s="10"/>
      <c r="BN81" s="10"/>
      <c r="BO81" s="10"/>
      <c r="BP81" s="10"/>
      <c r="BQ81" s="10"/>
      <c r="BR81" s="10"/>
      <c r="BS81" s="10"/>
      <c r="BT81" s="10"/>
      <c r="BU81" s="10"/>
      <c r="BV81" s="10"/>
      <c r="BW81" s="10"/>
      <c r="BX81" s="10"/>
      <c r="BY81" s="10"/>
      <c r="BZ81" s="10"/>
      <c r="CA81" s="10"/>
      <c r="CB81" s="10"/>
      <c r="CC81" s="10"/>
      <c r="CD81" s="10"/>
      <c r="CE81" s="10"/>
      <c r="CF81" s="10"/>
      <c r="CG81" s="10"/>
    </row>
    <row r="82" spans="1:85" ht="49.5" customHeight="1" x14ac:dyDescent="0.2">
      <c r="A82" s="68"/>
      <c r="B82" s="488" t="s">
        <v>20</v>
      </c>
      <c r="C82" s="215">
        <v>738328</v>
      </c>
      <c r="D82" s="111" t="s">
        <v>165</v>
      </c>
      <c r="E82" s="374">
        <v>219</v>
      </c>
      <c r="F82" s="514">
        <v>1.38</v>
      </c>
      <c r="G82" s="598" t="s">
        <v>167</v>
      </c>
      <c r="H82" s="598"/>
      <c r="I82" s="598"/>
      <c r="J82" s="598"/>
      <c r="K82" s="728"/>
      <c r="L82" s="78"/>
      <c r="M82" s="219">
        <v>8590371076664</v>
      </c>
      <c r="N82" s="408">
        <v>15</v>
      </c>
      <c r="O82" s="408">
        <v>17</v>
      </c>
      <c r="P82" s="408">
        <v>650</v>
      </c>
      <c r="Q82" s="408">
        <v>441</v>
      </c>
      <c r="R82" s="408">
        <v>404</v>
      </c>
      <c r="S82" s="409">
        <f t="shared" si="8"/>
        <v>115.8066</v>
      </c>
      <c r="T82" s="389"/>
      <c r="U82" s="410">
        <v>595</v>
      </c>
      <c r="V82" s="408">
        <v>382</v>
      </c>
      <c r="W82" s="411">
        <v>344</v>
      </c>
      <c r="X82" s="389"/>
      <c r="Y82" s="412">
        <v>85165000</v>
      </c>
      <c r="Z82" s="411" t="s">
        <v>29</v>
      </c>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0"/>
      <c r="BK82" s="10"/>
      <c r="BL82" s="10"/>
      <c r="BM82" s="10"/>
      <c r="BN82" s="10"/>
      <c r="BO82" s="10"/>
      <c r="BP82" s="10"/>
      <c r="BQ82" s="10"/>
      <c r="BR82" s="10"/>
      <c r="BS82" s="10"/>
      <c r="BT82" s="10"/>
      <c r="BU82" s="10"/>
      <c r="BV82" s="10"/>
      <c r="BW82" s="10"/>
      <c r="BX82" s="10"/>
      <c r="BY82" s="10"/>
      <c r="BZ82" s="10"/>
      <c r="CA82" s="10"/>
      <c r="CB82" s="10"/>
      <c r="CC82" s="10"/>
      <c r="CD82" s="10"/>
      <c r="CE82" s="10"/>
      <c r="CF82" s="10"/>
      <c r="CG82" s="10"/>
    </row>
    <row r="83" spans="1:85" ht="51.75" customHeight="1" thickBot="1" x14ac:dyDescent="0.25">
      <c r="A83" s="68"/>
      <c r="B83" s="488"/>
      <c r="C83" s="216">
        <v>738327</v>
      </c>
      <c r="D83" s="217" t="s">
        <v>160</v>
      </c>
      <c r="E83" s="381">
        <v>169</v>
      </c>
      <c r="F83" s="515">
        <v>1.38</v>
      </c>
      <c r="G83" s="729" t="s">
        <v>166</v>
      </c>
      <c r="H83" s="729"/>
      <c r="I83" s="729"/>
      <c r="J83" s="729"/>
      <c r="K83" s="730"/>
      <c r="L83" s="78"/>
      <c r="M83" s="221">
        <v>8590371076657</v>
      </c>
      <c r="N83" s="413">
        <v>15</v>
      </c>
      <c r="O83" s="413">
        <v>17</v>
      </c>
      <c r="P83" s="413">
        <v>650</v>
      </c>
      <c r="Q83" s="413">
        <v>449</v>
      </c>
      <c r="R83" s="413">
        <v>404</v>
      </c>
      <c r="S83" s="414">
        <f t="shared" si="8"/>
        <v>117.9074</v>
      </c>
      <c r="T83" s="389"/>
      <c r="U83" s="415">
        <v>595</v>
      </c>
      <c r="V83" s="413">
        <v>388</v>
      </c>
      <c r="W83" s="416">
        <v>344</v>
      </c>
      <c r="X83" s="389"/>
      <c r="Y83" s="417">
        <v>85165000</v>
      </c>
      <c r="Z83" s="416" t="s">
        <v>29</v>
      </c>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c r="BM83" s="10"/>
      <c r="BN83" s="10"/>
      <c r="BO83" s="10"/>
      <c r="BP83" s="10"/>
      <c r="BQ83" s="10"/>
      <c r="BR83" s="10"/>
      <c r="BS83" s="10"/>
      <c r="BT83" s="10"/>
      <c r="BU83" s="10"/>
      <c r="BV83" s="10"/>
      <c r="BW83" s="10"/>
      <c r="BX83" s="10"/>
      <c r="BY83" s="10"/>
      <c r="BZ83" s="10"/>
      <c r="CA83" s="10"/>
      <c r="CB83" s="10"/>
      <c r="CC83" s="10"/>
      <c r="CD83" s="10"/>
      <c r="CE83" s="10"/>
      <c r="CF83" s="10"/>
      <c r="CG83" s="10"/>
    </row>
    <row r="84" spans="1:85" s="110" customFormat="1" ht="50.25" customHeight="1" thickBot="1" x14ac:dyDescent="0.5">
      <c r="A84" s="112"/>
      <c r="B84" s="497"/>
      <c r="C84" s="106" t="s">
        <v>30</v>
      </c>
      <c r="D84" s="106"/>
      <c r="E84" s="27"/>
      <c r="F84" s="27"/>
      <c r="G84" s="8"/>
      <c r="H84" s="8"/>
      <c r="I84" s="8"/>
      <c r="J84" s="8"/>
      <c r="K84" s="8"/>
      <c r="L84" s="27"/>
      <c r="M84" s="8"/>
      <c r="N84" s="108"/>
      <c r="O84" s="108"/>
      <c r="P84" s="108"/>
      <c r="Q84" s="108"/>
      <c r="R84" s="108"/>
      <c r="S84" s="109"/>
      <c r="U84" s="108"/>
      <c r="V84" s="108"/>
      <c r="W84" s="108"/>
      <c r="Y84" s="108"/>
      <c r="Z84" s="108"/>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c r="BM84" s="10"/>
      <c r="BN84" s="10"/>
      <c r="BO84" s="10"/>
      <c r="BP84" s="10"/>
      <c r="BQ84" s="10"/>
      <c r="BR84" s="10"/>
      <c r="BS84" s="10"/>
      <c r="BT84" s="10"/>
      <c r="BU84" s="10"/>
      <c r="BV84" s="10"/>
      <c r="BW84" s="10"/>
      <c r="BX84" s="10"/>
      <c r="BY84" s="10"/>
      <c r="BZ84" s="10"/>
      <c r="CA84" s="10"/>
      <c r="CB84" s="10"/>
      <c r="CC84" s="10"/>
      <c r="CD84" s="10"/>
      <c r="CE84" s="10"/>
      <c r="CF84" s="10"/>
      <c r="CG84" s="10"/>
    </row>
    <row r="85" spans="1:85" s="10" customFormat="1" ht="51.75" customHeight="1" x14ac:dyDescent="0.2">
      <c r="A85" s="68"/>
      <c r="B85" s="493"/>
      <c r="C85" s="575">
        <v>737504</v>
      </c>
      <c r="D85" s="586" t="s">
        <v>121</v>
      </c>
      <c r="E85" s="550">
        <v>329</v>
      </c>
      <c r="F85" s="551">
        <v>4.8</v>
      </c>
      <c r="G85" s="624" t="s">
        <v>148</v>
      </c>
      <c r="H85" s="624"/>
      <c r="I85" s="624"/>
      <c r="J85" s="624"/>
      <c r="K85" s="625"/>
      <c r="L85" s="78"/>
      <c r="M85" s="209">
        <v>3838782459672</v>
      </c>
      <c r="N85" s="288">
        <v>33</v>
      </c>
      <c r="O85" s="289">
        <v>38</v>
      </c>
      <c r="P85" s="290">
        <v>485</v>
      </c>
      <c r="Q85" s="290">
        <v>884</v>
      </c>
      <c r="R85" s="290">
        <v>636</v>
      </c>
      <c r="S85" s="291">
        <f t="shared" ref="S85:S98" si="9">(P85*Q85*R85)/1000000</f>
        <v>272.67863999999997</v>
      </c>
      <c r="T85" s="170"/>
      <c r="U85" s="321">
        <v>448</v>
      </c>
      <c r="V85" s="322">
        <v>815</v>
      </c>
      <c r="W85" s="323">
        <v>550</v>
      </c>
      <c r="X85" s="170"/>
      <c r="Y85" s="171">
        <v>8422110000</v>
      </c>
      <c r="Z85" s="172" t="s">
        <v>29</v>
      </c>
    </row>
    <row r="86" spans="1:85" s="10" customFormat="1" ht="56.25" customHeight="1" x14ac:dyDescent="0.45">
      <c r="A86" s="68"/>
      <c r="B86" s="498"/>
      <c r="C86" s="576">
        <v>737493</v>
      </c>
      <c r="D86" s="587" t="s">
        <v>123</v>
      </c>
      <c r="E86" s="552">
        <v>349</v>
      </c>
      <c r="F86" s="553">
        <v>4.8</v>
      </c>
      <c r="G86" s="626" t="s">
        <v>140</v>
      </c>
      <c r="H86" s="626"/>
      <c r="I86" s="626"/>
      <c r="J86" s="626"/>
      <c r="K86" s="627"/>
      <c r="L86" s="78"/>
      <c r="M86" s="295">
        <v>3838782460715</v>
      </c>
      <c r="N86" s="238">
        <v>33</v>
      </c>
      <c r="O86" s="239">
        <v>38</v>
      </c>
      <c r="P86" s="239">
        <v>485</v>
      </c>
      <c r="Q86" s="239">
        <v>884</v>
      </c>
      <c r="R86" s="239">
        <v>636</v>
      </c>
      <c r="S86" s="296">
        <f t="shared" si="9"/>
        <v>272.67863999999997</v>
      </c>
      <c r="T86" s="170"/>
      <c r="U86" s="314">
        <v>448</v>
      </c>
      <c r="V86" s="315">
        <v>815</v>
      </c>
      <c r="W86" s="316">
        <v>550</v>
      </c>
      <c r="X86" s="170"/>
      <c r="Y86" s="178">
        <v>8422110000</v>
      </c>
      <c r="Z86" s="235" t="s">
        <v>29</v>
      </c>
    </row>
    <row r="87" spans="1:85" s="10" customFormat="1" ht="53.25" customHeight="1" x14ac:dyDescent="0.2">
      <c r="A87" s="68"/>
      <c r="B87" s="59" t="s">
        <v>20</v>
      </c>
      <c r="C87" s="577">
        <v>737492</v>
      </c>
      <c r="D87" s="468" t="s">
        <v>124</v>
      </c>
      <c r="E87" s="473">
        <v>399</v>
      </c>
      <c r="F87" s="554">
        <v>4.8</v>
      </c>
      <c r="G87" s="626" t="s">
        <v>146</v>
      </c>
      <c r="H87" s="626"/>
      <c r="I87" s="626"/>
      <c r="J87" s="626"/>
      <c r="K87" s="627"/>
      <c r="L87" s="78"/>
      <c r="M87" s="295">
        <v>3838782459900</v>
      </c>
      <c r="N87" s="104">
        <v>33</v>
      </c>
      <c r="O87" s="233">
        <v>38</v>
      </c>
      <c r="P87" s="233">
        <v>485</v>
      </c>
      <c r="Q87" s="233">
        <v>884</v>
      </c>
      <c r="R87" s="233">
        <v>636</v>
      </c>
      <c r="S87" s="297">
        <f t="shared" si="9"/>
        <v>272.67863999999997</v>
      </c>
      <c r="T87" s="170"/>
      <c r="U87" s="314">
        <v>448</v>
      </c>
      <c r="V87" s="315">
        <v>815</v>
      </c>
      <c r="W87" s="316">
        <v>550</v>
      </c>
      <c r="X87" s="170"/>
      <c r="Y87" s="234">
        <v>8422110000</v>
      </c>
      <c r="Z87" s="235" t="s">
        <v>29</v>
      </c>
    </row>
    <row r="88" spans="1:85" s="10" customFormat="1" ht="52.5" customHeight="1" x14ac:dyDescent="0.45">
      <c r="A88" s="68"/>
      <c r="B88" s="237"/>
      <c r="C88" s="576">
        <v>737495</v>
      </c>
      <c r="D88" s="587" t="s">
        <v>125</v>
      </c>
      <c r="E88" s="552">
        <v>399</v>
      </c>
      <c r="F88" s="553">
        <v>4.8</v>
      </c>
      <c r="G88" s="626" t="s">
        <v>145</v>
      </c>
      <c r="H88" s="626"/>
      <c r="I88" s="626"/>
      <c r="J88" s="626"/>
      <c r="K88" s="627"/>
      <c r="L88" s="78"/>
      <c r="M88" s="276">
        <v>3838782460739</v>
      </c>
      <c r="N88" s="238">
        <v>36</v>
      </c>
      <c r="O88" s="292">
        <v>42</v>
      </c>
      <c r="P88" s="293">
        <v>630</v>
      </c>
      <c r="Q88" s="293">
        <v>884</v>
      </c>
      <c r="R88" s="293">
        <v>635</v>
      </c>
      <c r="S88" s="294">
        <f t="shared" si="9"/>
        <v>353.64420000000001</v>
      </c>
      <c r="T88" s="170"/>
      <c r="U88" s="314">
        <v>598</v>
      </c>
      <c r="V88" s="315">
        <v>815</v>
      </c>
      <c r="W88" s="316">
        <v>550</v>
      </c>
      <c r="X88" s="170"/>
      <c r="Y88" s="234">
        <v>8422110000</v>
      </c>
      <c r="Z88" s="235" t="s">
        <v>29</v>
      </c>
    </row>
    <row r="89" spans="1:85" s="10" customFormat="1" ht="87" customHeight="1" x14ac:dyDescent="0.45">
      <c r="A89" s="68" t="s">
        <v>55</v>
      </c>
      <c r="B89" s="237"/>
      <c r="C89" s="578">
        <v>739675</v>
      </c>
      <c r="D89" s="77" t="s">
        <v>226</v>
      </c>
      <c r="E89" s="555">
        <v>379</v>
      </c>
      <c r="F89" s="556">
        <v>4.8</v>
      </c>
      <c r="G89" s="626" t="s">
        <v>233</v>
      </c>
      <c r="H89" s="626"/>
      <c r="I89" s="626"/>
      <c r="J89" s="626"/>
      <c r="K89" s="627"/>
      <c r="L89" s="78"/>
      <c r="M89" s="545">
        <v>8590371077876</v>
      </c>
      <c r="N89" s="546">
        <v>29.5</v>
      </c>
      <c r="O89" s="547">
        <v>31.5</v>
      </c>
      <c r="P89" s="548">
        <v>640</v>
      </c>
      <c r="Q89" s="548">
        <v>880</v>
      </c>
      <c r="R89" s="548">
        <v>665</v>
      </c>
      <c r="S89" s="294">
        <f t="shared" si="9"/>
        <v>374.52800000000002</v>
      </c>
      <c r="T89" s="170"/>
      <c r="U89" s="314">
        <v>598</v>
      </c>
      <c r="V89" s="315">
        <v>816</v>
      </c>
      <c r="W89" s="316">
        <v>575</v>
      </c>
      <c r="X89" s="170"/>
      <c r="Y89" s="234">
        <v>84221100</v>
      </c>
      <c r="Z89" s="235" t="s">
        <v>24</v>
      </c>
    </row>
    <row r="90" spans="1:85" s="10" customFormat="1" ht="56.25" customHeight="1" x14ac:dyDescent="0.2">
      <c r="A90" s="68"/>
      <c r="B90" s="59" t="s">
        <v>20</v>
      </c>
      <c r="C90" s="579">
        <v>737494</v>
      </c>
      <c r="D90" s="588" t="s">
        <v>126</v>
      </c>
      <c r="E90" s="474">
        <v>379</v>
      </c>
      <c r="F90" s="557">
        <v>4.8</v>
      </c>
      <c r="G90" s="635" t="s">
        <v>144</v>
      </c>
      <c r="H90" s="635"/>
      <c r="I90" s="635"/>
      <c r="J90" s="635"/>
      <c r="K90" s="636"/>
      <c r="L90" s="78"/>
      <c r="M90" s="298">
        <v>3838782460722</v>
      </c>
      <c r="N90" s="299">
        <v>33</v>
      </c>
      <c r="O90" s="299">
        <v>38</v>
      </c>
      <c r="P90" s="299">
        <v>485</v>
      </c>
      <c r="Q90" s="299">
        <v>884</v>
      </c>
      <c r="R90" s="299">
        <v>636</v>
      </c>
      <c r="S90" s="300">
        <f t="shared" si="9"/>
        <v>272.67863999999997</v>
      </c>
      <c r="T90" s="170"/>
      <c r="U90" s="314">
        <v>448</v>
      </c>
      <c r="V90" s="315">
        <v>815</v>
      </c>
      <c r="W90" s="316">
        <v>550</v>
      </c>
      <c r="X90" s="170"/>
      <c r="Y90" s="234">
        <v>8422110000</v>
      </c>
      <c r="Z90" s="235" t="s">
        <v>29</v>
      </c>
    </row>
    <row r="91" spans="1:85" s="10" customFormat="1" ht="60.75" customHeight="1" x14ac:dyDescent="0.2">
      <c r="A91" s="68"/>
      <c r="B91" s="68"/>
      <c r="C91" s="580">
        <v>737496</v>
      </c>
      <c r="D91" s="589" t="s">
        <v>127</v>
      </c>
      <c r="E91" s="558">
        <v>459</v>
      </c>
      <c r="F91" s="559">
        <v>4.8</v>
      </c>
      <c r="G91" s="733" t="s">
        <v>143</v>
      </c>
      <c r="H91" s="733"/>
      <c r="I91" s="733"/>
      <c r="J91" s="733"/>
      <c r="K91" s="734"/>
      <c r="L91" s="78"/>
      <c r="M91" s="295">
        <v>3838782460746</v>
      </c>
      <c r="N91" s="301">
        <v>36</v>
      </c>
      <c r="O91" s="301">
        <v>42</v>
      </c>
      <c r="P91" s="301">
        <v>630</v>
      </c>
      <c r="Q91" s="301">
        <v>884</v>
      </c>
      <c r="R91" s="301">
        <v>635</v>
      </c>
      <c r="S91" s="302">
        <f t="shared" si="9"/>
        <v>353.64420000000001</v>
      </c>
      <c r="T91" s="170"/>
      <c r="U91" s="324">
        <v>598</v>
      </c>
      <c r="V91" s="325">
        <v>815</v>
      </c>
      <c r="W91" s="326">
        <v>550</v>
      </c>
      <c r="X91" s="170"/>
      <c r="Y91" s="303">
        <v>8422110000</v>
      </c>
      <c r="Z91" s="304" t="s">
        <v>24</v>
      </c>
    </row>
    <row r="92" spans="1:85" s="10" customFormat="1" ht="87" customHeight="1" x14ac:dyDescent="0.2">
      <c r="A92" s="68" t="s">
        <v>55</v>
      </c>
      <c r="B92" s="488" t="s">
        <v>20</v>
      </c>
      <c r="C92" s="578">
        <v>739680</v>
      </c>
      <c r="D92" s="77" t="s">
        <v>227</v>
      </c>
      <c r="E92" s="560">
        <v>499</v>
      </c>
      <c r="F92" s="561">
        <v>4.8</v>
      </c>
      <c r="G92" s="626" t="s">
        <v>232</v>
      </c>
      <c r="H92" s="626"/>
      <c r="I92" s="626"/>
      <c r="J92" s="626"/>
      <c r="K92" s="627"/>
      <c r="L92" s="78"/>
      <c r="M92" s="295">
        <v>8590371077838</v>
      </c>
      <c r="N92" s="549">
        <v>29.5</v>
      </c>
      <c r="O92" s="301">
        <v>31.5</v>
      </c>
      <c r="P92" s="301">
        <v>640</v>
      </c>
      <c r="Q92" s="301">
        <v>880</v>
      </c>
      <c r="R92" s="301">
        <v>665</v>
      </c>
      <c r="S92" s="302">
        <f t="shared" si="9"/>
        <v>374.52800000000002</v>
      </c>
      <c r="T92" s="170"/>
      <c r="U92" s="324">
        <v>598</v>
      </c>
      <c r="V92" s="325">
        <v>816</v>
      </c>
      <c r="W92" s="326">
        <v>575</v>
      </c>
      <c r="X92" s="170"/>
      <c r="Y92" s="303">
        <v>84221100</v>
      </c>
      <c r="Z92" s="304" t="s">
        <v>24</v>
      </c>
    </row>
    <row r="93" spans="1:85" s="10" customFormat="1" ht="57.75" customHeight="1" x14ac:dyDescent="0.2">
      <c r="A93" s="68"/>
      <c r="B93" s="488"/>
      <c r="C93" s="581">
        <v>737711</v>
      </c>
      <c r="D93" s="590" t="s">
        <v>122</v>
      </c>
      <c r="E93" s="520">
        <v>379</v>
      </c>
      <c r="F93" s="554">
        <v>4.8</v>
      </c>
      <c r="G93" s="626" t="s">
        <v>147</v>
      </c>
      <c r="H93" s="626"/>
      <c r="I93" s="626"/>
      <c r="J93" s="626"/>
      <c r="K93" s="627"/>
      <c r="L93" s="78"/>
      <c r="M93" s="276">
        <v>8590371076565</v>
      </c>
      <c r="N93" s="238">
        <v>31</v>
      </c>
      <c r="O93" s="292">
        <v>33.299999999999997</v>
      </c>
      <c r="P93" s="293">
        <v>640</v>
      </c>
      <c r="Q93" s="293">
        <v>890</v>
      </c>
      <c r="R93" s="293">
        <v>665</v>
      </c>
      <c r="S93" s="294">
        <f t="shared" ref="S93:S94" si="10">(P93*Q93*R93)/1000000</f>
        <v>378.78399999999999</v>
      </c>
      <c r="T93" s="170"/>
      <c r="U93" s="314">
        <v>596</v>
      </c>
      <c r="V93" s="315">
        <v>817</v>
      </c>
      <c r="W93" s="316">
        <v>556</v>
      </c>
      <c r="X93" s="170"/>
      <c r="Y93" s="178">
        <v>84221100</v>
      </c>
      <c r="Z93" s="235" t="s">
        <v>24</v>
      </c>
    </row>
    <row r="94" spans="1:85" s="10" customFormat="1" ht="90" customHeight="1" x14ac:dyDescent="0.2">
      <c r="A94" s="68" t="s">
        <v>55</v>
      </c>
      <c r="B94" s="488"/>
      <c r="C94" s="582">
        <v>739678</v>
      </c>
      <c r="D94" s="591" t="s">
        <v>225</v>
      </c>
      <c r="E94" s="520">
        <v>379</v>
      </c>
      <c r="F94" s="553">
        <v>4.8</v>
      </c>
      <c r="G94" s="626" t="s">
        <v>231</v>
      </c>
      <c r="H94" s="626"/>
      <c r="I94" s="626"/>
      <c r="J94" s="626"/>
      <c r="K94" s="627"/>
      <c r="L94" s="78"/>
      <c r="M94" s="276">
        <v>8590371077401</v>
      </c>
      <c r="N94" s="238">
        <v>30</v>
      </c>
      <c r="O94" s="292">
        <v>32</v>
      </c>
      <c r="P94" s="293">
        <v>640</v>
      </c>
      <c r="Q94" s="293">
        <v>880</v>
      </c>
      <c r="R94" s="293">
        <v>665</v>
      </c>
      <c r="S94" s="294">
        <f t="shared" si="10"/>
        <v>374.52800000000002</v>
      </c>
      <c r="T94" s="170"/>
      <c r="U94" s="327">
        <v>598</v>
      </c>
      <c r="V94" s="328">
        <v>816</v>
      </c>
      <c r="W94" s="329">
        <v>555</v>
      </c>
      <c r="X94" s="170"/>
      <c r="Y94" s="308">
        <v>84221100</v>
      </c>
      <c r="Z94" s="309" t="s">
        <v>24</v>
      </c>
    </row>
    <row r="95" spans="1:85" s="10" customFormat="1" ht="68.25" customHeight="1" x14ac:dyDescent="0.2">
      <c r="A95" s="68"/>
      <c r="B95" s="488" t="s">
        <v>20</v>
      </c>
      <c r="C95" s="583">
        <v>737573</v>
      </c>
      <c r="D95" s="77" t="s">
        <v>128</v>
      </c>
      <c r="E95" s="382">
        <v>499</v>
      </c>
      <c r="F95" s="553">
        <v>4.8</v>
      </c>
      <c r="G95" s="626" t="s">
        <v>142</v>
      </c>
      <c r="H95" s="626"/>
      <c r="I95" s="626"/>
      <c r="J95" s="626"/>
      <c r="K95" s="627"/>
      <c r="L95" s="78"/>
      <c r="M95" s="298">
        <v>8590371076350</v>
      </c>
      <c r="N95" s="305">
        <v>30.5</v>
      </c>
      <c r="O95" s="306">
        <v>32.799999999999997</v>
      </c>
      <c r="P95" s="306">
        <v>640</v>
      </c>
      <c r="Q95" s="306">
        <v>890</v>
      </c>
      <c r="R95" s="306">
        <v>665</v>
      </c>
      <c r="S95" s="307">
        <f t="shared" si="9"/>
        <v>378.78399999999999</v>
      </c>
      <c r="T95" s="170"/>
      <c r="U95" s="327">
        <v>596</v>
      </c>
      <c r="V95" s="328">
        <v>817</v>
      </c>
      <c r="W95" s="329">
        <v>571</v>
      </c>
      <c r="X95" s="170"/>
      <c r="Y95" s="308">
        <v>84221100</v>
      </c>
      <c r="Z95" s="309" t="s">
        <v>24</v>
      </c>
    </row>
    <row r="96" spans="1:85" s="10" customFormat="1" ht="89.25" customHeight="1" x14ac:dyDescent="0.2">
      <c r="A96" s="68" t="s">
        <v>55</v>
      </c>
      <c r="B96" s="488" t="s">
        <v>20</v>
      </c>
      <c r="C96" s="584">
        <v>739676</v>
      </c>
      <c r="D96" s="77" t="s">
        <v>228</v>
      </c>
      <c r="E96" s="543">
        <v>449</v>
      </c>
      <c r="F96" s="556">
        <v>4.8</v>
      </c>
      <c r="G96" s="626" t="s">
        <v>230</v>
      </c>
      <c r="H96" s="626"/>
      <c r="I96" s="626"/>
      <c r="J96" s="626"/>
      <c r="K96" s="627"/>
      <c r="L96" s="78"/>
      <c r="M96" s="544">
        <v>8590371077395</v>
      </c>
      <c r="N96" s="305">
        <v>29.5</v>
      </c>
      <c r="O96" s="306">
        <v>31.5</v>
      </c>
      <c r="P96" s="306">
        <v>640</v>
      </c>
      <c r="Q96" s="306">
        <v>880</v>
      </c>
      <c r="R96" s="306">
        <v>665</v>
      </c>
      <c r="S96" s="307">
        <f t="shared" si="9"/>
        <v>374.52800000000002</v>
      </c>
      <c r="T96" s="170"/>
      <c r="U96" s="327">
        <v>598</v>
      </c>
      <c r="V96" s="328">
        <v>816</v>
      </c>
      <c r="W96" s="329">
        <v>555</v>
      </c>
      <c r="X96" s="170"/>
      <c r="Y96" s="308">
        <v>84221100</v>
      </c>
      <c r="Z96" s="309" t="s">
        <v>24</v>
      </c>
    </row>
    <row r="97" spans="1:85" s="10" customFormat="1" ht="68.25" customHeight="1" x14ac:dyDescent="0.2">
      <c r="A97" s="68"/>
      <c r="B97" s="488" t="s">
        <v>20</v>
      </c>
      <c r="C97" s="585">
        <v>737712</v>
      </c>
      <c r="D97" s="77" t="s">
        <v>129</v>
      </c>
      <c r="E97" s="382">
        <v>549</v>
      </c>
      <c r="F97" s="557">
        <v>4.8</v>
      </c>
      <c r="G97" s="635" t="s">
        <v>141</v>
      </c>
      <c r="H97" s="635"/>
      <c r="I97" s="635"/>
      <c r="J97" s="635"/>
      <c r="K97" s="636"/>
      <c r="L97" s="78"/>
      <c r="M97" s="566">
        <v>8590371076558</v>
      </c>
      <c r="N97" s="299">
        <v>32.5</v>
      </c>
      <c r="O97" s="567">
        <v>34.799999999999997</v>
      </c>
      <c r="P97" s="567">
        <v>640</v>
      </c>
      <c r="Q97" s="567">
        <v>890</v>
      </c>
      <c r="R97" s="567">
        <v>665</v>
      </c>
      <c r="S97" s="568">
        <f t="shared" si="9"/>
        <v>378.78399999999999</v>
      </c>
      <c r="T97" s="170"/>
      <c r="U97" s="314">
        <v>596</v>
      </c>
      <c r="V97" s="315">
        <v>817</v>
      </c>
      <c r="W97" s="316">
        <v>556</v>
      </c>
      <c r="X97" s="170"/>
      <c r="Y97" s="234">
        <v>84221100</v>
      </c>
      <c r="Z97" s="235" t="s">
        <v>24</v>
      </c>
    </row>
    <row r="98" spans="1:85" s="10" customFormat="1" ht="99" customHeight="1" thickBot="1" x14ac:dyDescent="0.25">
      <c r="A98" s="68" t="s">
        <v>55</v>
      </c>
      <c r="B98" s="488" t="s">
        <v>20</v>
      </c>
      <c r="C98" s="592">
        <v>739673</v>
      </c>
      <c r="D98" s="90" t="s">
        <v>224</v>
      </c>
      <c r="E98" s="383">
        <v>549</v>
      </c>
      <c r="F98" s="574">
        <v>4.8</v>
      </c>
      <c r="G98" s="640" t="s">
        <v>229</v>
      </c>
      <c r="H98" s="640"/>
      <c r="I98" s="640"/>
      <c r="J98" s="640"/>
      <c r="K98" s="641"/>
      <c r="L98" s="78"/>
      <c r="M98" s="310">
        <v>8590371077388</v>
      </c>
      <c r="N98" s="564">
        <v>29.5</v>
      </c>
      <c r="O98" s="565">
        <v>31.5</v>
      </c>
      <c r="P98" s="565">
        <v>640</v>
      </c>
      <c r="Q98" s="565">
        <v>880</v>
      </c>
      <c r="R98" s="565">
        <v>665</v>
      </c>
      <c r="S98" s="593">
        <f t="shared" si="9"/>
        <v>374.52800000000002</v>
      </c>
      <c r="T98" s="170"/>
      <c r="U98" s="569">
        <v>598</v>
      </c>
      <c r="V98" s="570">
        <v>816</v>
      </c>
      <c r="W98" s="571">
        <v>555</v>
      </c>
      <c r="X98" s="170"/>
      <c r="Y98" s="572">
        <v>84221100</v>
      </c>
      <c r="Z98" s="573" t="s">
        <v>24</v>
      </c>
    </row>
    <row r="99" spans="1:85" s="114" customFormat="1" ht="26.1" customHeight="1" thickBot="1" x14ac:dyDescent="0.25">
      <c r="B99" s="115"/>
      <c r="C99" s="116" t="s">
        <v>38</v>
      </c>
      <c r="D99" s="117"/>
      <c r="E99" s="118"/>
      <c r="F99" s="119"/>
      <c r="G99" s="120"/>
      <c r="H99" s="121"/>
      <c r="I99" s="122"/>
      <c r="J99" s="122"/>
      <c r="K99" s="122"/>
      <c r="L99" s="123"/>
      <c r="M99" s="124"/>
      <c r="N99" s="125"/>
      <c r="O99" s="126"/>
      <c r="P99" s="126"/>
      <c r="Q99" s="126"/>
      <c r="R99" s="126"/>
      <c r="T99" s="126"/>
      <c r="U99" s="330"/>
      <c r="V99" s="330"/>
      <c r="W99" s="331"/>
      <c r="X99" s="126"/>
      <c r="Y99" s="126"/>
    </row>
    <row r="100" spans="1:85" s="129" customFormat="1" ht="48.6" customHeight="1" x14ac:dyDescent="0.2">
      <c r="A100" s="68"/>
      <c r="B100" s="282"/>
      <c r="C100" s="263">
        <v>737497</v>
      </c>
      <c r="D100" s="70" t="s">
        <v>117</v>
      </c>
      <c r="E100" s="384">
        <v>299</v>
      </c>
      <c r="F100" s="286">
        <v>4.8</v>
      </c>
      <c r="G100" s="632" t="s">
        <v>138</v>
      </c>
      <c r="H100" s="633"/>
      <c r="I100" s="633"/>
      <c r="J100" s="633"/>
      <c r="K100" s="634"/>
      <c r="M100" s="283">
        <v>3838782460753</v>
      </c>
      <c r="N100" s="284">
        <v>42.5</v>
      </c>
      <c r="O100" s="284">
        <v>49</v>
      </c>
      <c r="P100" s="257">
        <v>645</v>
      </c>
      <c r="Q100" s="257">
        <v>871</v>
      </c>
      <c r="R100" s="257">
        <v>645</v>
      </c>
      <c r="S100" s="258">
        <f t="shared" ref="S100:S101" si="11">(P100*Q100*R100)/1000000</f>
        <v>362.357775</v>
      </c>
      <c r="T100" s="254"/>
      <c r="U100" s="332">
        <v>598</v>
      </c>
      <c r="V100" s="333">
        <v>845</v>
      </c>
      <c r="W100" s="334">
        <v>600</v>
      </c>
      <c r="Y100" s="259">
        <v>8422110000</v>
      </c>
      <c r="Z100" s="260" t="s">
        <v>29</v>
      </c>
    </row>
    <row r="101" spans="1:85" s="129" customFormat="1" ht="54" customHeight="1" thickBot="1" x14ac:dyDescent="0.25">
      <c r="A101" s="68"/>
      <c r="B101" s="59"/>
      <c r="C101" s="250">
        <v>737498</v>
      </c>
      <c r="D101" s="251" t="s">
        <v>118</v>
      </c>
      <c r="E101" s="385">
        <v>349</v>
      </c>
      <c r="F101" s="287">
        <v>4.8</v>
      </c>
      <c r="G101" s="637" t="s">
        <v>139</v>
      </c>
      <c r="H101" s="638"/>
      <c r="I101" s="638"/>
      <c r="J101" s="638"/>
      <c r="K101" s="639"/>
      <c r="M101" s="285">
        <v>3838782460760</v>
      </c>
      <c r="N101" s="252">
        <v>33</v>
      </c>
      <c r="O101" s="252">
        <v>38</v>
      </c>
      <c r="P101" s="253">
        <v>645</v>
      </c>
      <c r="Q101" s="253">
        <v>645</v>
      </c>
      <c r="R101" s="253">
        <v>890</v>
      </c>
      <c r="S101" s="264">
        <f t="shared" si="11"/>
        <v>370.26224999999999</v>
      </c>
      <c r="T101" s="254"/>
      <c r="U101" s="335">
        <v>598</v>
      </c>
      <c r="V101" s="336">
        <v>610</v>
      </c>
      <c r="W101" s="337">
        <v>845</v>
      </c>
      <c r="Y101" s="255">
        <v>8422110000</v>
      </c>
      <c r="Z101" s="256" t="s">
        <v>29</v>
      </c>
    </row>
    <row r="102" spans="1:85" s="128" customFormat="1" ht="23.25" customHeight="1" thickBot="1" x14ac:dyDescent="0.25">
      <c r="A102" s="50"/>
      <c r="B102" s="127"/>
      <c r="C102" s="116" t="s">
        <v>105</v>
      </c>
      <c r="D102" s="240"/>
      <c r="E102" s="241"/>
      <c r="F102" s="242"/>
      <c r="G102" s="243"/>
      <c r="H102" s="243"/>
      <c r="I102" s="243"/>
      <c r="J102" s="243"/>
      <c r="K102" s="243"/>
      <c r="M102" s="244"/>
      <c r="N102" s="245"/>
      <c r="O102" s="245"/>
      <c r="P102" s="246"/>
      <c r="Q102" s="246"/>
      <c r="R102" s="246"/>
      <c r="S102" s="247"/>
      <c r="T102" s="129"/>
      <c r="U102" s="338"/>
      <c r="V102" s="338"/>
      <c r="W102" s="338"/>
      <c r="X102" s="129"/>
      <c r="Y102" s="248"/>
      <c r="Z102" s="249"/>
    </row>
    <row r="103" spans="1:85" s="129" customFormat="1" ht="51.75" customHeight="1" x14ac:dyDescent="0.2">
      <c r="A103" s="68"/>
      <c r="B103" s="115"/>
      <c r="C103" s="263">
        <v>737499</v>
      </c>
      <c r="D103" s="70" t="s">
        <v>119</v>
      </c>
      <c r="E103" s="384">
        <v>299</v>
      </c>
      <c r="F103" s="286">
        <v>4.8</v>
      </c>
      <c r="G103" s="632" t="s">
        <v>137</v>
      </c>
      <c r="H103" s="633"/>
      <c r="I103" s="633"/>
      <c r="J103" s="633"/>
      <c r="K103" s="634"/>
      <c r="M103" s="283">
        <v>3838782460777</v>
      </c>
      <c r="N103" s="265">
        <v>33</v>
      </c>
      <c r="O103" s="265">
        <v>38</v>
      </c>
      <c r="P103" s="257">
        <v>495</v>
      </c>
      <c r="Q103" s="257">
        <v>645</v>
      </c>
      <c r="R103" s="257">
        <v>890</v>
      </c>
      <c r="S103" s="258">
        <f t="shared" ref="S103:S104" si="12">(P103*Q103*R103)/1000000</f>
        <v>284.15474999999998</v>
      </c>
      <c r="T103" s="254"/>
      <c r="U103" s="332">
        <v>448</v>
      </c>
      <c r="V103" s="333">
        <v>610</v>
      </c>
      <c r="W103" s="334">
        <v>845</v>
      </c>
      <c r="Y103" s="259">
        <v>8422110000</v>
      </c>
      <c r="Z103" s="260" t="s">
        <v>29</v>
      </c>
    </row>
    <row r="104" spans="1:85" s="129" customFormat="1" ht="51.75" customHeight="1" thickBot="1" x14ac:dyDescent="0.25">
      <c r="A104" s="236"/>
      <c r="B104" s="115"/>
      <c r="C104" s="250">
        <v>737500</v>
      </c>
      <c r="D104" s="251" t="s">
        <v>120</v>
      </c>
      <c r="E104" s="385">
        <v>349</v>
      </c>
      <c r="F104" s="287">
        <v>4.8</v>
      </c>
      <c r="G104" s="637" t="s">
        <v>136</v>
      </c>
      <c r="H104" s="638"/>
      <c r="I104" s="638"/>
      <c r="J104" s="638"/>
      <c r="K104" s="639"/>
      <c r="M104" s="285">
        <v>3838782460784</v>
      </c>
      <c r="N104" s="252">
        <v>33</v>
      </c>
      <c r="O104" s="252">
        <v>38</v>
      </c>
      <c r="P104" s="253">
        <v>495</v>
      </c>
      <c r="Q104" s="253">
        <v>645</v>
      </c>
      <c r="R104" s="253">
        <v>890</v>
      </c>
      <c r="S104" s="264">
        <f t="shared" si="12"/>
        <v>284.15474999999998</v>
      </c>
      <c r="T104" s="254"/>
      <c r="U104" s="335">
        <v>448</v>
      </c>
      <c r="V104" s="336">
        <v>610</v>
      </c>
      <c r="W104" s="337">
        <v>845</v>
      </c>
      <c r="Y104" s="255">
        <v>8422110000</v>
      </c>
      <c r="Z104" s="256" t="s">
        <v>29</v>
      </c>
    </row>
    <row r="105" spans="1:85" s="134" customFormat="1" ht="28.5" customHeight="1" thickBot="1" x14ac:dyDescent="0.5">
      <c r="A105" s="112"/>
      <c r="B105" s="112"/>
      <c r="C105" s="37" t="s">
        <v>31</v>
      </c>
      <c r="D105" s="37"/>
      <c r="E105" s="37"/>
      <c r="F105" s="130"/>
      <c r="G105" s="200"/>
      <c r="H105" s="200"/>
      <c r="I105" s="201"/>
      <c r="J105" s="201"/>
      <c r="K105" s="131"/>
      <c r="L105" s="37"/>
      <c r="M105" s="101"/>
      <c r="N105" s="132"/>
      <c r="O105" s="132"/>
      <c r="P105" s="132"/>
      <c r="Q105" s="132"/>
      <c r="R105" s="132"/>
      <c r="S105" s="133"/>
      <c r="U105" s="339"/>
      <c r="V105" s="339"/>
      <c r="W105" s="339"/>
      <c r="Y105" s="132"/>
      <c r="Z105" s="132"/>
      <c r="AB105" s="10"/>
      <c r="AC105" s="10"/>
      <c r="AD105" s="10"/>
      <c r="AE105" s="10"/>
      <c r="AF105" s="10"/>
      <c r="AG105" s="10"/>
      <c r="AH105" s="10"/>
      <c r="AI105" s="10"/>
      <c r="AJ105" s="10"/>
      <c r="AK105" s="10"/>
      <c r="AL105" s="10"/>
      <c r="AM105" s="10"/>
      <c r="AN105" s="10"/>
      <c r="AO105" s="10"/>
      <c r="AP105" s="10"/>
      <c r="AQ105" s="10"/>
      <c r="AR105" s="10"/>
      <c r="AS105" s="10"/>
      <c r="AT105" s="10"/>
      <c r="AU105" s="10"/>
      <c r="AV105" s="10"/>
      <c r="AW105" s="10"/>
      <c r="AX105" s="10"/>
      <c r="AY105" s="10"/>
      <c r="AZ105" s="10"/>
      <c r="BA105" s="10"/>
      <c r="BB105" s="10"/>
      <c r="BC105" s="10"/>
      <c r="BD105" s="10"/>
      <c r="BE105" s="10"/>
      <c r="BF105" s="10"/>
      <c r="BG105" s="10"/>
      <c r="BH105" s="10"/>
      <c r="BI105" s="10"/>
      <c r="BJ105" s="10"/>
      <c r="BK105" s="10"/>
      <c r="BL105" s="10"/>
      <c r="BM105" s="10"/>
      <c r="BN105" s="10"/>
      <c r="BO105" s="10"/>
      <c r="BP105" s="10"/>
      <c r="BQ105" s="10"/>
      <c r="BR105" s="10"/>
      <c r="BS105" s="10"/>
      <c r="BT105" s="10"/>
      <c r="BU105" s="10"/>
      <c r="BV105" s="10"/>
      <c r="BW105" s="10"/>
      <c r="BX105" s="10"/>
      <c r="BY105" s="10"/>
      <c r="BZ105" s="10"/>
      <c r="CA105" s="10"/>
      <c r="CB105" s="10"/>
      <c r="CC105" s="10"/>
      <c r="CD105" s="10"/>
      <c r="CE105" s="10"/>
      <c r="CF105" s="10"/>
      <c r="CG105" s="10"/>
    </row>
    <row r="106" spans="1:85" ht="78.75" customHeight="1" x14ac:dyDescent="0.2">
      <c r="A106" s="68"/>
      <c r="B106" s="135"/>
      <c r="C106" s="202">
        <v>732626</v>
      </c>
      <c r="D106" s="203" t="s">
        <v>47</v>
      </c>
      <c r="E106" s="386">
        <v>399</v>
      </c>
      <c r="F106" s="510">
        <v>14.04</v>
      </c>
      <c r="G106" s="723" t="s">
        <v>135</v>
      </c>
      <c r="H106" s="724"/>
      <c r="I106" s="724"/>
      <c r="J106" s="724"/>
      <c r="K106" s="725"/>
      <c r="L106" s="78"/>
      <c r="M106" s="204">
        <v>3838782167379</v>
      </c>
      <c r="N106" s="205">
        <v>61</v>
      </c>
      <c r="O106" s="205">
        <v>63.5</v>
      </c>
      <c r="P106" s="206">
        <v>585</v>
      </c>
      <c r="Q106" s="207">
        <v>1835</v>
      </c>
      <c r="R106" s="317">
        <v>650</v>
      </c>
      <c r="S106" s="319">
        <v>697.75874999999996</v>
      </c>
      <c r="U106" s="340">
        <v>540</v>
      </c>
      <c r="V106" s="341">
        <v>1775</v>
      </c>
      <c r="W106" s="342">
        <v>545</v>
      </c>
      <c r="Y106" s="208">
        <v>8418108099</v>
      </c>
      <c r="Z106" s="563" t="s">
        <v>24</v>
      </c>
      <c r="AB106" s="10"/>
      <c r="AC106" s="10"/>
      <c r="AD106" s="10"/>
      <c r="AE106" s="10"/>
      <c r="AF106" s="10"/>
      <c r="AG106" s="10"/>
      <c r="AH106" s="10"/>
      <c r="AI106" s="10"/>
      <c r="AJ106" s="10"/>
      <c r="AK106" s="10"/>
      <c r="AL106" s="10"/>
      <c r="AM106" s="10"/>
      <c r="AN106" s="10"/>
      <c r="AO106" s="10"/>
      <c r="AP106" s="10"/>
      <c r="AQ106" s="10"/>
      <c r="AR106" s="10"/>
      <c r="AS106" s="10"/>
      <c r="AT106" s="10"/>
      <c r="AU106" s="10"/>
      <c r="AV106" s="10"/>
      <c r="AW106" s="10"/>
      <c r="AX106" s="10"/>
      <c r="AY106" s="10"/>
      <c r="AZ106" s="10"/>
      <c r="BA106" s="10"/>
      <c r="BB106" s="10"/>
      <c r="BC106" s="10"/>
      <c r="BD106" s="10"/>
      <c r="BE106" s="10"/>
      <c r="BF106" s="10"/>
      <c r="BG106" s="10"/>
      <c r="BH106" s="10"/>
      <c r="BI106" s="10"/>
      <c r="BJ106" s="10"/>
      <c r="BK106" s="10"/>
      <c r="BL106" s="10"/>
      <c r="BM106" s="10"/>
      <c r="BN106" s="10"/>
      <c r="BO106" s="10"/>
      <c r="BP106" s="10"/>
      <c r="BQ106" s="10"/>
      <c r="BR106" s="10"/>
      <c r="BS106" s="10"/>
      <c r="BT106" s="10"/>
      <c r="BU106" s="10"/>
      <c r="BV106" s="10"/>
      <c r="BW106" s="10"/>
      <c r="BX106" s="10"/>
      <c r="BY106" s="10"/>
      <c r="BZ106" s="10"/>
      <c r="CA106" s="10"/>
      <c r="CB106" s="10"/>
      <c r="CC106" s="10"/>
      <c r="CD106" s="10"/>
      <c r="CE106" s="10"/>
      <c r="CF106" s="10"/>
      <c r="CG106" s="10"/>
    </row>
    <row r="107" spans="1:85" ht="89.25" customHeight="1" x14ac:dyDescent="0.2">
      <c r="A107" s="68" t="s">
        <v>55</v>
      </c>
      <c r="B107" s="135"/>
      <c r="C107" s="533">
        <v>742503</v>
      </c>
      <c r="D107" s="534" t="s">
        <v>223</v>
      </c>
      <c r="E107" s="535">
        <v>449</v>
      </c>
      <c r="F107" s="511">
        <v>14.04</v>
      </c>
      <c r="G107" s="735" t="s">
        <v>235</v>
      </c>
      <c r="H107" s="735"/>
      <c r="I107" s="735"/>
      <c r="J107" s="735"/>
      <c r="K107" s="736"/>
      <c r="L107" s="78"/>
      <c r="M107" s="536">
        <v>8590371078606</v>
      </c>
      <c r="N107" s="537">
        <v>55</v>
      </c>
      <c r="O107" s="537">
        <v>57</v>
      </c>
      <c r="P107" s="538">
        <v>585</v>
      </c>
      <c r="Q107" s="539">
        <v>1835</v>
      </c>
      <c r="R107" s="540">
        <v>650</v>
      </c>
      <c r="S107" s="541">
        <v>697.75874999999996</v>
      </c>
      <c r="U107" s="311">
        <v>540</v>
      </c>
      <c r="V107" s="312">
        <v>177.2</v>
      </c>
      <c r="W107" s="313">
        <v>545</v>
      </c>
      <c r="Y107" s="562">
        <v>8418108099</v>
      </c>
      <c r="Z107" s="542" t="s">
        <v>24</v>
      </c>
      <c r="AB107" s="10"/>
      <c r="AC107" s="10"/>
      <c r="AD107" s="10"/>
      <c r="AE107" s="10"/>
      <c r="AF107" s="10"/>
      <c r="AG107" s="10"/>
      <c r="AH107" s="10"/>
      <c r="AI107" s="10"/>
      <c r="AJ107" s="10"/>
      <c r="AK107" s="10"/>
      <c r="AL107" s="10"/>
      <c r="AM107" s="10"/>
      <c r="AN107" s="10"/>
      <c r="AO107" s="10"/>
      <c r="AP107" s="10"/>
      <c r="AQ107" s="10"/>
      <c r="AR107" s="10"/>
      <c r="AS107" s="10"/>
      <c r="AT107" s="10"/>
      <c r="AU107" s="10"/>
      <c r="AV107" s="10"/>
      <c r="AW107" s="10"/>
      <c r="AX107" s="10"/>
      <c r="AY107" s="10"/>
      <c r="AZ107" s="10"/>
      <c r="BA107" s="10"/>
      <c r="BB107" s="10"/>
      <c r="BC107" s="10"/>
      <c r="BD107" s="10"/>
      <c r="BE107" s="10"/>
      <c r="BF107" s="10"/>
      <c r="BG107" s="10"/>
      <c r="BH107" s="10"/>
      <c r="BI107" s="10"/>
      <c r="BJ107" s="10"/>
      <c r="BK107" s="10"/>
      <c r="BL107" s="10"/>
      <c r="BM107" s="10"/>
      <c r="BN107" s="10"/>
      <c r="BO107" s="10"/>
      <c r="BP107" s="10"/>
      <c r="BQ107" s="10"/>
      <c r="BR107" s="10"/>
      <c r="BS107" s="10"/>
      <c r="BT107" s="10"/>
      <c r="BU107" s="10"/>
      <c r="BV107" s="10"/>
      <c r="BW107" s="10"/>
      <c r="BX107" s="10"/>
      <c r="BY107" s="10"/>
      <c r="BZ107" s="10"/>
      <c r="CA107" s="10"/>
      <c r="CB107" s="10"/>
      <c r="CC107" s="10"/>
      <c r="CD107" s="10"/>
      <c r="CE107" s="10"/>
      <c r="CF107" s="10"/>
      <c r="CG107" s="10"/>
    </row>
    <row r="108" spans="1:85" ht="90.75" customHeight="1" x14ac:dyDescent="0.2">
      <c r="A108" s="486"/>
      <c r="B108" s="488" t="s">
        <v>20</v>
      </c>
      <c r="C108" s="76">
        <v>740182</v>
      </c>
      <c r="D108" s="138" t="s">
        <v>157</v>
      </c>
      <c r="E108" s="387">
        <v>499</v>
      </c>
      <c r="F108" s="511">
        <v>14.04</v>
      </c>
      <c r="G108" s="630" t="s">
        <v>158</v>
      </c>
      <c r="H108" s="630"/>
      <c r="I108" s="630"/>
      <c r="J108" s="630"/>
      <c r="K108" s="631"/>
      <c r="L108" s="78"/>
      <c r="M108" s="139">
        <v>8590371077159</v>
      </c>
      <c r="N108" s="136">
        <v>55</v>
      </c>
      <c r="O108" s="136">
        <v>57</v>
      </c>
      <c r="P108" s="399">
        <v>585</v>
      </c>
      <c r="Q108" s="400">
        <v>1835</v>
      </c>
      <c r="R108" s="401">
        <v>650</v>
      </c>
      <c r="S108" s="402">
        <v>697.75874999999996</v>
      </c>
      <c r="T108" s="389"/>
      <c r="U108" s="403">
        <v>540</v>
      </c>
      <c r="V108" s="404">
        <v>1775</v>
      </c>
      <c r="W108" s="405">
        <v>545</v>
      </c>
      <c r="Y108" s="165">
        <v>8418108099</v>
      </c>
      <c r="Z108" s="137" t="s">
        <v>159</v>
      </c>
      <c r="AB108" s="10"/>
      <c r="AC108" s="10"/>
      <c r="AD108" s="10"/>
      <c r="AE108" s="10"/>
      <c r="AF108" s="10"/>
      <c r="AG108" s="10"/>
      <c r="AH108" s="10"/>
      <c r="AI108" s="10"/>
      <c r="AJ108" s="10"/>
      <c r="AK108" s="10"/>
      <c r="AL108" s="10"/>
      <c r="AM108" s="10"/>
      <c r="AN108" s="10"/>
      <c r="AO108" s="10"/>
      <c r="AP108" s="10"/>
      <c r="AQ108" s="10"/>
      <c r="AR108" s="10"/>
      <c r="AS108" s="10"/>
      <c r="AT108" s="10"/>
      <c r="AU108" s="10"/>
      <c r="AV108" s="10"/>
      <c r="AW108" s="10"/>
      <c r="AX108" s="10"/>
      <c r="AY108" s="10"/>
      <c r="AZ108" s="10"/>
      <c r="BA108" s="10"/>
      <c r="BB108" s="10"/>
      <c r="BC108" s="10"/>
      <c r="BD108" s="10"/>
      <c r="BE108" s="10"/>
      <c r="BF108" s="10"/>
      <c r="BG108" s="10"/>
      <c r="BH108" s="10"/>
      <c r="BI108" s="10"/>
      <c r="BJ108" s="10"/>
      <c r="BK108" s="10"/>
      <c r="BL108" s="10"/>
      <c r="BM108" s="10"/>
      <c r="BN108" s="10"/>
      <c r="BO108" s="10"/>
      <c r="BP108" s="10"/>
      <c r="BQ108" s="10"/>
      <c r="BR108" s="10"/>
      <c r="BS108" s="10"/>
      <c r="BT108" s="10"/>
      <c r="BU108" s="10"/>
      <c r="BV108" s="10"/>
      <c r="BW108" s="10"/>
      <c r="BX108" s="10"/>
      <c r="BY108" s="10"/>
      <c r="BZ108" s="10"/>
      <c r="CA108" s="10"/>
      <c r="CB108" s="10"/>
      <c r="CC108" s="10"/>
      <c r="CD108" s="10"/>
      <c r="CE108" s="10"/>
      <c r="CF108" s="10"/>
      <c r="CG108" s="10"/>
    </row>
    <row r="109" spans="1:85" s="10" customFormat="1" ht="78.75" customHeight="1" thickBot="1" x14ac:dyDescent="0.25">
      <c r="A109" s="486"/>
      <c r="B109" s="488" t="s">
        <v>20</v>
      </c>
      <c r="C109" s="140">
        <v>732627</v>
      </c>
      <c r="D109" s="141" t="s">
        <v>48</v>
      </c>
      <c r="E109" s="388">
        <v>569</v>
      </c>
      <c r="F109" s="512">
        <v>14.04</v>
      </c>
      <c r="G109" s="628" t="s">
        <v>134</v>
      </c>
      <c r="H109" s="628"/>
      <c r="I109" s="628"/>
      <c r="J109" s="628"/>
      <c r="K109" s="629"/>
      <c r="L109" s="78"/>
      <c r="M109" s="142">
        <v>3838782167362</v>
      </c>
      <c r="N109" s="143">
        <v>65</v>
      </c>
      <c r="O109" s="143">
        <v>67.5</v>
      </c>
      <c r="P109" s="143">
        <v>585</v>
      </c>
      <c r="Q109" s="143">
        <v>1835</v>
      </c>
      <c r="R109" s="318">
        <v>650</v>
      </c>
      <c r="S109" s="320">
        <v>697.75874999999996</v>
      </c>
      <c r="U109" s="343">
        <v>540</v>
      </c>
      <c r="V109" s="344">
        <v>1772</v>
      </c>
      <c r="W109" s="345">
        <v>545</v>
      </c>
      <c r="Y109" s="144">
        <v>8418108099</v>
      </c>
      <c r="Z109" s="145" t="s">
        <v>24</v>
      </c>
    </row>
    <row r="110" spans="1:85" s="10" customFormat="1" ht="21.75" customHeight="1" x14ac:dyDescent="0.2">
      <c r="A110" s="100"/>
      <c r="B110" s="100"/>
      <c r="C110" s="146"/>
      <c r="D110" s="147"/>
      <c r="E110" s="148"/>
      <c r="F110" s="149"/>
      <c r="G110" s="150"/>
      <c r="H110" s="151"/>
      <c r="I110" s="152"/>
      <c r="J110" s="153"/>
      <c r="K110" s="153"/>
      <c r="L110" s="9"/>
      <c r="M110" s="154"/>
      <c r="N110" s="9"/>
      <c r="O110" s="9"/>
      <c r="P110" s="9"/>
      <c r="Q110" s="9"/>
      <c r="R110" s="9"/>
      <c r="S110" s="43"/>
      <c r="U110" s="346"/>
      <c r="V110" s="346"/>
      <c r="W110" s="346"/>
      <c r="Y110" s="9"/>
      <c r="Z110" s="9"/>
    </row>
    <row r="111" spans="1:85" s="10" customFormat="1" ht="20.25" customHeight="1" x14ac:dyDescent="0.4">
      <c r="A111" s="14"/>
      <c r="B111" s="14"/>
      <c r="C111" s="9"/>
      <c r="F111" s="149"/>
      <c r="G111" s="155" t="s">
        <v>44</v>
      </c>
      <c r="H111" s="151"/>
      <c r="I111" s="152"/>
      <c r="J111" s="153"/>
      <c r="K111" s="153"/>
      <c r="L111" s="9"/>
      <c r="M111" s="154"/>
      <c r="N111" s="9"/>
      <c r="O111" s="9"/>
      <c r="P111" s="9"/>
      <c r="Q111" s="9"/>
      <c r="R111" s="9"/>
      <c r="S111" s="43"/>
      <c r="U111" s="346"/>
      <c r="V111" s="346"/>
      <c r="W111" s="346"/>
      <c r="Y111" s="9"/>
      <c r="Z111" s="9"/>
    </row>
    <row r="112" spans="1:85" s="10" customFormat="1" ht="23.25" customHeight="1" x14ac:dyDescent="0.45">
      <c r="A112" s="14"/>
      <c r="B112" s="14"/>
      <c r="C112" s="719" t="s">
        <v>36</v>
      </c>
      <c r="D112" s="719"/>
      <c r="F112" s="149"/>
      <c r="G112" s="156"/>
      <c r="H112" s="151"/>
      <c r="I112" s="152"/>
      <c r="J112" s="153"/>
      <c r="K112" s="153"/>
      <c r="L112" s="9"/>
      <c r="M112" s="154"/>
      <c r="N112" s="9"/>
      <c r="O112" s="9"/>
      <c r="P112" s="9"/>
      <c r="Q112" s="9"/>
      <c r="R112" s="9"/>
      <c r="S112" s="43"/>
      <c r="U112" s="346"/>
      <c r="V112" s="346"/>
      <c r="W112" s="346"/>
      <c r="Y112" s="9"/>
      <c r="Z112" s="9"/>
    </row>
    <row r="113" spans="1:85" s="10" customFormat="1" ht="20.25" customHeight="1" x14ac:dyDescent="0.4">
      <c r="A113" s="14"/>
      <c r="B113" s="14"/>
      <c r="C113" s="507" t="s">
        <v>54</v>
      </c>
      <c r="D113" s="508"/>
      <c r="F113" s="149"/>
      <c r="G113" s="155"/>
      <c r="H113" s="151"/>
      <c r="I113" s="152"/>
      <c r="J113" s="153"/>
      <c r="K113" s="153"/>
      <c r="L113" s="9"/>
      <c r="M113" s="154"/>
      <c r="N113" s="9"/>
      <c r="O113" s="9"/>
      <c r="P113" s="9"/>
      <c r="Q113" s="9"/>
      <c r="R113" s="9"/>
      <c r="S113" s="43"/>
      <c r="U113" s="346"/>
      <c r="V113" s="346"/>
      <c r="W113" s="346"/>
      <c r="Y113" s="9"/>
      <c r="Z113" s="9"/>
    </row>
    <row r="114" spans="1:85" s="10" customFormat="1" ht="20.25" customHeight="1" x14ac:dyDescent="0.4">
      <c r="A114" s="14"/>
      <c r="B114" s="14"/>
      <c r="C114" s="509" t="s">
        <v>219</v>
      </c>
      <c r="D114" s="508"/>
      <c r="F114" s="149"/>
      <c r="G114" s="155"/>
      <c r="H114" s="151"/>
      <c r="I114" s="152"/>
      <c r="J114" s="153"/>
      <c r="K114" s="153"/>
      <c r="L114" s="9"/>
      <c r="M114" s="154"/>
      <c r="N114" s="9"/>
      <c r="O114" s="9"/>
      <c r="P114" s="9"/>
      <c r="Q114" s="9"/>
      <c r="R114" s="9"/>
      <c r="S114" s="43"/>
      <c r="U114" s="346"/>
      <c r="V114" s="346"/>
      <c r="W114" s="346"/>
      <c r="Y114" s="9"/>
      <c r="Z114" s="9"/>
    </row>
    <row r="115" spans="1:85" s="10" customFormat="1" ht="20.25" customHeight="1" x14ac:dyDescent="0.4">
      <c r="A115" s="14"/>
      <c r="B115" s="14"/>
      <c r="C115" s="157"/>
      <c r="D115" s="157"/>
      <c r="F115" s="149"/>
      <c r="G115" s="155"/>
      <c r="H115" s="151"/>
      <c r="I115" s="152"/>
      <c r="J115" s="153"/>
      <c r="K115" s="153"/>
      <c r="L115" s="9"/>
      <c r="M115" s="154"/>
      <c r="N115" s="9"/>
      <c r="O115" s="9"/>
      <c r="P115" s="9"/>
      <c r="Q115" s="9"/>
      <c r="R115" s="9"/>
      <c r="S115" s="43"/>
      <c r="U115" s="346"/>
      <c r="V115" s="346"/>
      <c r="W115" s="346"/>
      <c r="Y115" s="9"/>
      <c r="Z115" s="9"/>
    </row>
    <row r="116" spans="1:85" s="10" customFormat="1" ht="18" customHeight="1" x14ac:dyDescent="0.4">
      <c r="A116" s="14"/>
      <c r="B116" s="14"/>
      <c r="C116" s="222" t="s">
        <v>53</v>
      </c>
      <c r="D116" s="158"/>
      <c r="E116" s="3"/>
      <c r="F116" s="4"/>
      <c r="I116" s="18"/>
      <c r="J116" s="18"/>
      <c r="K116" s="18"/>
      <c r="M116" s="8"/>
      <c r="N116" s="9"/>
      <c r="O116" s="9"/>
      <c r="P116" s="9"/>
      <c r="Q116" s="9"/>
      <c r="R116" s="9"/>
      <c r="S116" s="43"/>
      <c r="U116" s="346"/>
      <c r="V116" s="346"/>
      <c r="W116" s="346"/>
      <c r="Y116" s="9"/>
      <c r="Z116" s="9"/>
    </row>
    <row r="117" spans="1:85" s="10" customFormat="1" ht="15" customHeight="1" x14ac:dyDescent="0.4">
      <c r="A117" s="14"/>
      <c r="B117" s="14"/>
      <c r="C117" s="10" t="s">
        <v>32</v>
      </c>
      <c r="D117" s="158"/>
      <c r="E117" s="3"/>
      <c r="F117" s="4"/>
      <c r="I117" s="18"/>
      <c r="J117" s="18"/>
      <c r="K117" s="18"/>
      <c r="M117" s="8"/>
      <c r="N117" s="9"/>
      <c r="O117" s="9"/>
      <c r="P117" s="9"/>
      <c r="Q117" s="9"/>
      <c r="R117" s="9"/>
      <c r="S117" s="43"/>
      <c r="U117" s="346"/>
      <c r="V117" s="346"/>
      <c r="W117" s="346"/>
      <c r="Y117" s="9"/>
      <c r="Z117" s="9"/>
    </row>
    <row r="118" spans="1:85" s="10" customFormat="1" ht="15" customHeight="1" x14ac:dyDescent="0.4">
      <c r="A118" s="14"/>
      <c r="B118" s="14"/>
      <c r="C118" s="10" t="s">
        <v>33</v>
      </c>
      <c r="D118" s="158"/>
      <c r="E118" s="3"/>
      <c r="F118" s="4"/>
      <c r="I118" s="18"/>
      <c r="J118" s="18"/>
      <c r="K118" s="18"/>
      <c r="M118" s="8"/>
      <c r="N118" s="9"/>
      <c r="O118" s="9"/>
      <c r="P118" s="9"/>
      <c r="Q118" s="9"/>
      <c r="R118" s="9"/>
      <c r="S118" s="43"/>
      <c r="U118" s="346"/>
      <c r="V118" s="346"/>
      <c r="W118" s="346"/>
      <c r="Y118" s="9"/>
      <c r="Z118" s="9"/>
    </row>
    <row r="119" spans="1:85" s="10" customFormat="1" ht="15" customHeight="1" x14ac:dyDescent="0.4">
      <c r="A119" s="14"/>
      <c r="B119" s="14"/>
      <c r="C119" s="10" t="s">
        <v>34</v>
      </c>
      <c r="D119" s="158"/>
      <c r="E119" s="3"/>
      <c r="F119" s="4"/>
      <c r="I119" s="18"/>
      <c r="J119" s="18"/>
      <c r="K119" s="18"/>
      <c r="M119" s="8"/>
      <c r="N119" s="9"/>
      <c r="O119" s="9"/>
      <c r="P119" s="9"/>
      <c r="Q119" s="9"/>
      <c r="R119" s="9"/>
      <c r="S119" s="43"/>
      <c r="U119" s="346"/>
      <c r="V119" s="346"/>
      <c r="W119" s="346"/>
      <c r="Y119" s="9"/>
      <c r="Z119" s="9"/>
    </row>
    <row r="120" spans="1:85" ht="14.45" customHeight="1" x14ac:dyDescent="0.4">
      <c r="C120" s="36" t="s">
        <v>35</v>
      </c>
      <c r="D120" s="159"/>
      <c r="E120" s="30"/>
      <c r="F120" s="160"/>
      <c r="G120" s="161"/>
      <c r="U120" s="346"/>
      <c r="V120" s="346"/>
      <c r="W120" s="346"/>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row>
    <row r="121" spans="1:85" x14ac:dyDescent="0.4">
      <c r="C121" s="162"/>
      <c r="D121" s="159"/>
      <c r="E121" s="30"/>
      <c r="F121" s="160"/>
      <c r="U121" s="346"/>
      <c r="V121" s="346"/>
      <c r="W121" s="346"/>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row>
    <row r="122" spans="1:85" ht="19.149999999999999" customHeight="1" x14ac:dyDescent="0.4">
      <c r="G122" s="623"/>
      <c r="H122" s="623"/>
      <c r="I122" s="623"/>
      <c r="J122" s="623"/>
      <c r="K122" s="623"/>
      <c r="U122" s="346"/>
      <c r="V122" s="346"/>
      <c r="W122" s="346"/>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row>
    <row r="123" spans="1:85" ht="15.6" customHeight="1" x14ac:dyDescent="0.4">
      <c r="E123" s="148"/>
      <c r="F123" s="149"/>
      <c r="G123" s="66"/>
      <c r="H123" s="163"/>
      <c r="I123" s="152"/>
      <c r="J123" s="152"/>
      <c r="K123" s="152"/>
      <c r="L123" s="163"/>
      <c r="U123" s="346"/>
      <c r="V123" s="346"/>
      <c r="W123" s="346"/>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row>
    <row r="124" spans="1:85" x14ac:dyDescent="0.4">
      <c r="U124" s="346"/>
      <c r="V124" s="346"/>
      <c r="W124" s="346"/>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row>
    <row r="125" spans="1:85" x14ac:dyDescent="0.4">
      <c r="U125" s="346"/>
      <c r="V125" s="346"/>
      <c r="W125" s="346"/>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row>
    <row r="126" spans="1:85" x14ac:dyDescent="0.4">
      <c r="U126" s="346"/>
      <c r="V126" s="346"/>
      <c r="W126" s="346"/>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row>
    <row r="127" spans="1:85" ht="19.149999999999999" customHeight="1" x14ac:dyDescent="0.4">
      <c r="U127" s="346"/>
      <c r="V127" s="346"/>
      <c r="W127" s="346"/>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row>
    <row r="128" spans="1:85" x14ac:dyDescent="0.4">
      <c r="U128" s="346"/>
      <c r="V128" s="346"/>
      <c r="W128" s="346"/>
      <c r="AB128" s="10"/>
      <c r="AC128" s="10"/>
      <c r="AD128" s="10"/>
      <c r="AE128" s="10"/>
      <c r="AF128" s="10"/>
      <c r="AG128" s="10"/>
      <c r="AH128" s="10"/>
      <c r="AI128" s="10"/>
      <c r="AJ128" s="10"/>
      <c r="AK128" s="10"/>
      <c r="AL128" s="10"/>
      <c r="AM128" s="10"/>
      <c r="AN128" s="10"/>
      <c r="AO128" s="10"/>
      <c r="AP128" s="10"/>
      <c r="AQ128" s="10"/>
      <c r="AR128" s="10"/>
      <c r="AS128" s="10"/>
      <c r="AT128" s="10"/>
      <c r="AU128" s="10"/>
      <c r="AV128" s="10"/>
      <c r="AW128" s="10"/>
      <c r="AX128" s="10"/>
      <c r="AY128" s="10"/>
      <c r="AZ128" s="10"/>
      <c r="BA128" s="10"/>
      <c r="BB128" s="10"/>
      <c r="BC128" s="10"/>
      <c r="BD128" s="10"/>
      <c r="BE128" s="10"/>
      <c r="BF128" s="10"/>
      <c r="BG128" s="10"/>
      <c r="BH128" s="10"/>
      <c r="BI128" s="10"/>
      <c r="BJ128" s="10"/>
      <c r="BK128" s="10"/>
      <c r="BL128" s="10"/>
      <c r="BM128" s="10"/>
      <c r="BN128" s="10"/>
      <c r="BO128" s="10"/>
      <c r="BP128" s="10"/>
      <c r="BQ128" s="10"/>
      <c r="BR128" s="10"/>
      <c r="BS128" s="10"/>
      <c r="BT128" s="10"/>
      <c r="BU128" s="10"/>
      <c r="BV128" s="10"/>
      <c r="BW128" s="10"/>
      <c r="BX128" s="10"/>
      <c r="BY128" s="10"/>
      <c r="BZ128" s="10"/>
      <c r="CA128" s="10"/>
      <c r="CB128" s="10"/>
      <c r="CC128" s="10"/>
      <c r="CD128" s="10"/>
      <c r="CE128" s="10"/>
      <c r="CF128" s="10"/>
      <c r="CG128" s="10"/>
    </row>
    <row r="129" spans="7:85" x14ac:dyDescent="0.4">
      <c r="U129" s="346"/>
      <c r="V129" s="346"/>
      <c r="W129" s="346"/>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0"/>
      <c r="AZ129" s="10"/>
      <c r="BA129" s="10"/>
      <c r="BB129" s="10"/>
      <c r="BC129" s="10"/>
      <c r="BD129" s="10"/>
      <c r="BE129" s="10"/>
      <c r="BF129" s="10"/>
      <c r="BG129" s="10"/>
      <c r="BH129" s="10"/>
      <c r="BI129" s="10"/>
      <c r="BJ129" s="10"/>
      <c r="BK129" s="10"/>
      <c r="BL129" s="10"/>
      <c r="BM129" s="10"/>
      <c r="BN129" s="10"/>
      <c r="BO129" s="10"/>
      <c r="BP129" s="10"/>
      <c r="BQ129" s="10"/>
      <c r="BR129" s="10"/>
      <c r="BS129" s="10"/>
      <c r="BT129" s="10"/>
      <c r="BU129" s="10"/>
      <c r="BV129" s="10"/>
      <c r="BW129" s="10"/>
      <c r="BX129" s="10"/>
      <c r="BY129" s="10"/>
      <c r="BZ129" s="10"/>
      <c r="CA129" s="10"/>
      <c r="CB129" s="10"/>
      <c r="CC129" s="10"/>
      <c r="CD129" s="10"/>
      <c r="CE129" s="10"/>
      <c r="CF129" s="10"/>
      <c r="CG129" s="10"/>
    </row>
    <row r="130" spans="7:85" x14ac:dyDescent="0.4">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0"/>
      <c r="AZ130" s="10"/>
      <c r="BA130" s="10"/>
      <c r="BB130" s="10"/>
      <c r="BC130" s="10"/>
      <c r="BD130" s="10"/>
      <c r="BE130" s="10"/>
      <c r="BF130" s="10"/>
      <c r="BG130" s="10"/>
      <c r="BH130" s="10"/>
      <c r="BI130" s="10"/>
      <c r="BJ130" s="10"/>
      <c r="BK130" s="10"/>
      <c r="BL130" s="10"/>
      <c r="BM130" s="10"/>
      <c r="BN130" s="10"/>
      <c r="BO130" s="10"/>
      <c r="BP130" s="10"/>
      <c r="BQ130" s="10"/>
      <c r="BR130" s="10"/>
      <c r="BS130" s="10"/>
      <c r="BT130" s="10"/>
      <c r="BU130" s="10"/>
      <c r="BV130" s="10"/>
      <c r="BW130" s="10"/>
      <c r="BX130" s="10"/>
      <c r="BY130" s="10"/>
      <c r="BZ130" s="10"/>
      <c r="CA130" s="10"/>
      <c r="CB130" s="10"/>
      <c r="CC130" s="10"/>
      <c r="CD130" s="10"/>
      <c r="CE130" s="10"/>
      <c r="CF130" s="10"/>
      <c r="CG130" s="10"/>
    </row>
    <row r="131" spans="7:85" x14ac:dyDescent="0.4">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0"/>
      <c r="AZ131" s="10"/>
      <c r="BA131" s="10"/>
      <c r="BB131" s="10"/>
      <c r="BC131" s="10"/>
      <c r="BD131" s="10"/>
      <c r="BE131" s="10"/>
      <c r="BF131" s="10"/>
      <c r="BG131" s="10"/>
      <c r="BH131" s="10"/>
      <c r="BI131" s="10"/>
      <c r="BJ131" s="10"/>
      <c r="BK131" s="10"/>
      <c r="BL131" s="10"/>
      <c r="BM131" s="10"/>
      <c r="BN131" s="10"/>
      <c r="BO131" s="10"/>
      <c r="BP131" s="10"/>
      <c r="BQ131" s="10"/>
      <c r="BR131" s="10"/>
      <c r="BS131" s="10"/>
      <c r="BT131" s="10"/>
      <c r="BU131" s="10"/>
      <c r="BV131" s="10"/>
      <c r="BW131" s="10"/>
      <c r="BX131" s="10"/>
      <c r="BY131" s="10"/>
      <c r="BZ131" s="10"/>
      <c r="CA131" s="10"/>
      <c r="CB131" s="10"/>
      <c r="CC131" s="10"/>
      <c r="CD131" s="10"/>
      <c r="CE131" s="10"/>
      <c r="CF131" s="10"/>
      <c r="CG131" s="10"/>
    </row>
    <row r="132" spans="7:85" x14ac:dyDescent="0.4">
      <c r="AB132" s="10"/>
      <c r="AC132" s="10"/>
      <c r="AD132" s="10"/>
      <c r="AE132" s="10"/>
      <c r="AF132" s="10"/>
      <c r="AG132" s="10"/>
      <c r="AH132" s="10"/>
      <c r="AI132" s="10"/>
      <c r="AJ132" s="10"/>
      <c r="AK132" s="10"/>
    </row>
    <row r="133" spans="7:85" x14ac:dyDescent="0.4">
      <c r="AB133" s="10"/>
      <c r="AC133" s="10"/>
      <c r="AD133" s="10"/>
      <c r="AE133" s="10"/>
      <c r="AF133" s="10"/>
      <c r="AG133" s="10"/>
      <c r="AH133" s="10"/>
      <c r="AI133" s="10"/>
      <c r="AJ133" s="10"/>
      <c r="AK133" s="10"/>
    </row>
    <row r="134" spans="7:85" x14ac:dyDescent="0.4">
      <c r="G134" s="164"/>
      <c r="AB134" s="10"/>
      <c r="AC134" s="10"/>
      <c r="AD134" s="10"/>
      <c r="AE134" s="10"/>
      <c r="AF134" s="10"/>
      <c r="AG134" s="10"/>
      <c r="AH134" s="10"/>
      <c r="AI134" s="10"/>
      <c r="AJ134" s="10"/>
      <c r="AK134" s="10"/>
    </row>
    <row r="135" spans="7:85" x14ac:dyDescent="0.4">
      <c r="AB135" s="10"/>
      <c r="AC135" s="10"/>
      <c r="AD135" s="10"/>
      <c r="AE135" s="10"/>
      <c r="AF135" s="10"/>
      <c r="AG135" s="10"/>
      <c r="AH135" s="10"/>
      <c r="AI135" s="10"/>
      <c r="AJ135" s="10"/>
      <c r="AK135" s="10"/>
    </row>
    <row r="136" spans="7:85" x14ac:dyDescent="0.4">
      <c r="AB136" s="10"/>
      <c r="AC136" s="10"/>
      <c r="AD136" s="10"/>
      <c r="AE136" s="10"/>
      <c r="AF136" s="10"/>
      <c r="AG136" s="10"/>
      <c r="AH136" s="10"/>
      <c r="AI136" s="10"/>
      <c r="AJ136" s="10"/>
      <c r="AK136" s="10"/>
    </row>
    <row r="137" spans="7:85" x14ac:dyDescent="0.4">
      <c r="AB137" s="10"/>
      <c r="AC137" s="10"/>
      <c r="AD137" s="10"/>
      <c r="AE137" s="10"/>
      <c r="AF137" s="10"/>
      <c r="AG137" s="10"/>
      <c r="AH137" s="10"/>
      <c r="AI137" s="10"/>
      <c r="AJ137" s="10"/>
      <c r="AK137" s="10"/>
    </row>
    <row r="138" spans="7:85" x14ac:dyDescent="0.4">
      <c r="AB138" s="10"/>
      <c r="AC138" s="10"/>
      <c r="AD138" s="10"/>
      <c r="AE138" s="10"/>
      <c r="AF138" s="10"/>
      <c r="AG138" s="10"/>
      <c r="AH138" s="10"/>
      <c r="AI138" s="10"/>
      <c r="AJ138" s="10"/>
      <c r="AK138" s="10"/>
    </row>
    <row r="139" spans="7:85" x14ac:dyDescent="0.4">
      <c r="AB139" s="10"/>
      <c r="AC139" s="10"/>
      <c r="AD139" s="10"/>
      <c r="AE139" s="10"/>
      <c r="AF139" s="10"/>
      <c r="AG139" s="10"/>
      <c r="AH139" s="10"/>
      <c r="AI139" s="10"/>
      <c r="AJ139" s="10"/>
      <c r="AK139" s="10"/>
    </row>
    <row r="140" spans="7:85" x14ac:dyDescent="0.4">
      <c r="AB140" s="10"/>
      <c r="AC140" s="10"/>
      <c r="AD140" s="10"/>
      <c r="AE140" s="10"/>
      <c r="AF140" s="10"/>
      <c r="AG140" s="10"/>
      <c r="AH140" s="10"/>
      <c r="AI140" s="10"/>
      <c r="AJ140" s="10"/>
      <c r="AK140" s="10"/>
    </row>
    <row r="141" spans="7:85" x14ac:dyDescent="0.4">
      <c r="AB141" s="10"/>
      <c r="AC141" s="10"/>
      <c r="AD141" s="10"/>
      <c r="AE141" s="10"/>
      <c r="AF141" s="10"/>
      <c r="AG141" s="10"/>
      <c r="AH141" s="10"/>
      <c r="AI141" s="10"/>
      <c r="AJ141" s="10"/>
      <c r="AK141" s="10"/>
    </row>
    <row r="142" spans="7:85" x14ac:dyDescent="0.4">
      <c r="AB142" s="10"/>
      <c r="AC142" s="10"/>
      <c r="AD142" s="10"/>
      <c r="AE142" s="10"/>
      <c r="AF142" s="10"/>
      <c r="AG142" s="10"/>
      <c r="AH142" s="10"/>
      <c r="AI142" s="10"/>
      <c r="AJ142" s="10"/>
      <c r="AK142" s="10"/>
    </row>
    <row r="143" spans="7:85" x14ac:dyDescent="0.4">
      <c r="AB143" s="10"/>
      <c r="AC143" s="10"/>
      <c r="AD143" s="10"/>
      <c r="AE143" s="10"/>
      <c r="AF143" s="10"/>
      <c r="AG143" s="10"/>
      <c r="AH143" s="10"/>
      <c r="AI143" s="10"/>
      <c r="AJ143" s="10"/>
      <c r="AK143" s="10"/>
    </row>
    <row r="144" spans="7:85" x14ac:dyDescent="0.4">
      <c r="AB144" s="10"/>
      <c r="AC144" s="10"/>
      <c r="AD144" s="10"/>
      <c r="AE144" s="10"/>
      <c r="AF144" s="10"/>
      <c r="AG144" s="10"/>
      <c r="AH144" s="10"/>
      <c r="AI144" s="10"/>
      <c r="AJ144" s="10"/>
      <c r="AK144" s="10"/>
    </row>
    <row r="145" spans="28:37" x14ac:dyDescent="0.4">
      <c r="AB145" s="10"/>
      <c r="AC145" s="10"/>
      <c r="AD145" s="10"/>
      <c r="AE145" s="10"/>
      <c r="AF145" s="10"/>
      <c r="AG145" s="10"/>
      <c r="AH145" s="10"/>
      <c r="AI145" s="10"/>
      <c r="AJ145" s="10"/>
      <c r="AK145" s="10"/>
    </row>
    <row r="146" spans="28:37" x14ac:dyDescent="0.4">
      <c r="AB146" s="10"/>
      <c r="AC146" s="10"/>
      <c r="AD146" s="10"/>
      <c r="AE146" s="10"/>
      <c r="AF146" s="10"/>
      <c r="AG146" s="10"/>
      <c r="AH146" s="10"/>
      <c r="AI146" s="10"/>
      <c r="AJ146" s="10"/>
      <c r="AK146" s="10"/>
    </row>
    <row r="147" spans="28:37" x14ac:dyDescent="0.4">
      <c r="AB147" s="10"/>
      <c r="AC147" s="10"/>
      <c r="AD147" s="10"/>
      <c r="AE147" s="10"/>
      <c r="AF147" s="10"/>
      <c r="AG147" s="10"/>
      <c r="AH147" s="10"/>
      <c r="AI147" s="10"/>
      <c r="AJ147" s="10"/>
      <c r="AK147" s="10"/>
    </row>
    <row r="148" spans="28:37" x14ac:dyDescent="0.4">
      <c r="AB148" s="10"/>
      <c r="AC148" s="10"/>
      <c r="AD148" s="10"/>
      <c r="AE148" s="10"/>
      <c r="AF148" s="10"/>
      <c r="AG148" s="10"/>
      <c r="AH148" s="10"/>
      <c r="AI148" s="10"/>
      <c r="AJ148" s="10"/>
      <c r="AK148" s="10"/>
    </row>
    <row r="149" spans="28:37" x14ac:dyDescent="0.4">
      <c r="AB149" s="10"/>
      <c r="AC149" s="10"/>
      <c r="AD149" s="10"/>
      <c r="AE149" s="10"/>
      <c r="AF149" s="10"/>
      <c r="AG149" s="10"/>
      <c r="AH149" s="10"/>
      <c r="AI149" s="10"/>
      <c r="AJ149" s="10"/>
      <c r="AK149" s="10"/>
    </row>
    <row r="150" spans="28:37" x14ac:dyDescent="0.4">
      <c r="AB150" s="10"/>
      <c r="AC150" s="10"/>
      <c r="AD150" s="10"/>
      <c r="AE150" s="10"/>
      <c r="AF150" s="10"/>
      <c r="AG150" s="10"/>
      <c r="AH150" s="10"/>
      <c r="AI150" s="10"/>
      <c r="AJ150" s="10"/>
      <c r="AK150" s="10"/>
    </row>
    <row r="151" spans="28:37" x14ac:dyDescent="0.4">
      <c r="AB151" s="10"/>
      <c r="AC151" s="10"/>
      <c r="AD151" s="10"/>
      <c r="AE151" s="10"/>
      <c r="AF151" s="10"/>
      <c r="AG151" s="10"/>
      <c r="AH151" s="10"/>
      <c r="AI151" s="10"/>
      <c r="AJ151" s="10"/>
      <c r="AK151" s="10"/>
    </row>
    <row r="152" spans="28:37" x14ac:dyDescent="0.4">
      <c r="AB152" s="10"/>
      <c r="AC152" s="10"/>
      <c r="AD152" s="10"/>
      <c r="AE152" s="10"/>
      <c r="AF152" s="10"/>
      <c r="AG152" s="10"/>
      <c r="AH152" s="10"/>
      <c r="AI152" s="10"/>
      <c r="AJ152" s="10"/>
      <c r="AK152" s="10"/>
    </row>
    <row r="153" spans="28:37" x14ac:dyDescent="0.4">
      <c r="AB153" s="10"/>
      <c r="AC153" s="10"/>
      <c r="AD153" s="10"/>
      <c r="AE153" s="10"/>
      <c r="AF153" s="10"/>
      <c r="AG153" s="10"/>
      <c r="AH153" s="10"/>
      <c r="AI153" s="10"/>
      <c r="AJ153" s="10"/>
      <c r="AK153" s="10"/>
    </row>
    <row r="154" spans="28:37" x14ac:dyDescent="0.4">
      <c r="AB154" s="10"/>
      <c r="AC154" s="10"/>
      <c r="AD154" s="10"/>
      <c r="AE154" s="10"/>
      <c r="AF154" s="10"/>
      <c r="AG154" s="10"/>
      <c r="AH154" s="10"/>
      <c r="AI154" s="10"/>
      <c r="AJ154" s="10"/>
      <c r="AK154" s="10"/>
    </row>
    <row r="155" spans="28:37" x14ac:dyDescent="0.4">
      <c r="AB155" s="10"/>
      <c r="AC155" s="10"/>
      <c r="AD155" s="10"/>
      <c r="AE155" s="10"/>
      <c r="AF155" s="10"/>
      <c r="AG155" s="10"/>
      <c r="AH155" s="10"/>
      <c r="AI155" s="10"/>
      <c r="AJ155" s="10"/>
      <c r="AK155" s="10"/>
    </row>
    <row r="156" spans="28:37" x14ac:dyDescent="0.4">
      <c r="AB156" s="10"/>
      <c r="AC156" s="10"/>
      <c r="AD156" s="10"/>
      <c r="AE156" s="10"/>
      <c r="AF156" s="10"/>
      <c r="AG156" s="10"/>
      <c r="AH156" s="10"/>
      <c r="AI156" s="10"/>
      <c r="AJ156" s="10"/>
      <c r="AK156" s="10"/>
    </row>
    <row r="157" spans="28:37" x14ac:dyDescent="0.4">
      <c r="AB157" s="10"/>
      <c r="AC157" s="10"/>
      <c r="AD157" s="10"/>
      <c r="AE157" s="10"/>
      <c r="AF157" s="10"/>
      <c r="AG157" s="10"/>
      <c r="AH157" s="10"/>
      <c r="AI157" s="10"/>
      <c r="AJ157" s="10"/>
      <c r="AK157" s="10"/>
    </row>
    <row r="158" spans="28:37" x14ac:dyDescent="0.4">
      <c r="AB158" s="10"/>
      <c r="AC158" s="10"/>
      <c r="AD158" s="10"/>
      <c r="AE158" s="10"/>
      <c r="AF158" s="10"/>
      <c r="AG158" s="10"/>
      <c r="AH158" s="10"/>
      <c r="AI158" s="10"/>
      <c r="AJ158" s="10"/>
      <c r="AK158" s="10"/>
    </row>
    <row r="159" spans="28:37" x14ac:dyDescent="0.4">
      <c r="AB159" s="10"/>
      <c r="AC159" s="10"/>
      <c r="AD159" s="10"/>
      <c r="AE159" s="10"/>
      <c r="AF159" s="10"/>
      <c r="AG159" s="10"/>
      <c r="AH159" s="10"/>
      <c r="AI159" s="10"/>
      <c r="AJ159" s="10"/>
      <c r="AK159" s="10"/>
    </row>
    <row r="160" spans="28:37" x14ac:dyDescent="0.4">
      <c r="AB160" s="10"/>
      <c r="AC160" s="10"/>
      <c r="AD160" s="10"/>
      <c r="AE160" s="10"/>
      <c r="AF160" s="10"/>
      <c r="AG160" s="10"/>
      <c r="AH160" s="10"/>
      <c r="AI160" s="10"/>
      <c r="AJ160" s="10"/>
      <c r="AK160" s="10"/>
    </row>
    <row r="161" spans="28:37" x14ac:dyDescent="0.4">
      <c r="AB161" s="10"/>
      <c r="AC161" s="10"/>
      <c r="AD161" s="10"/>
      <c r="AE161" s="10"/>
      <c r="AF161" s="10"/>
      <c r="AG161" s="10"/>
      <c r="AH161" s="10"/>
      <c r="AI161" s="10"/>
      <c r="AJ161" s="10"/>
      <c r="AK161" s="10"/>
    </row>
    <row r="162" spans="28:37" x14ac:dyDescent="0.4">
      <c r="AB162" s="10"/>
      <c r="AC162" s="10"/>
      <c r="AD162" s="10"/>
      <c r="AE162" s="10"/>
      <c r="AF162" s="10"/>
      <c r="AG162" s="10"/>
      <c r="AH162" s="10"/>
      <c r="AI162" s="10"/>
      <c r="AJ162" s="10"/>
      <c r="AK162" s="10"/>
    </row>
    <row r="163" spans="28:37" x14ac:dyDescent="0.4">
      <c r="AB163" s="10"/>
      <c r="AC163" s="10"/>
      <c r="AD163" s="10"/>
      <c r="AE163" s="10"/>
      <c r="AF163" s="10"/>
      <c r="AG163" s="10"/>
      <c r="AH163" s="10"/>
      <c r="AI163" s="10"/>
      <c r="AJ163" s="10"/>
      <c r="AK163" s="10"/>
    </row>
    <row r="164" spans="28:37" x14ac:dyDescent="0.4">
      <c r="AB164" s="10"/>
      <c r="AC164" s="10"/>
      <c r="AD164" s="10"/>
      <c r="AE164" s="10"/>
      <c r="AF164" s="10"/>
      <c r="AG164" s="10"/>
      <c r="AH164" s="10"/>
      <c r="AI164" s="10"/>
      <c r="AJ164" s="10"/>
      <c r="AK164" s="10"/>
    </row>
    <row r="165" spans="28:37" x14ac:dyDescent="0.4">
      <c r="AB165" s="10"/>
      <c r="AC165" s="10"/>
      <c r="AD165" s="10"/>
      <c r="AE165" s="10"/>
      <c r="AF165" s="10"/>
      <c r="AG165" s="10"/>
      <c r="AH165" s="10"/>
      <c r="AI165" s="10"/>
      <c r="AJ165" s="10"/>
      <c r="AK165" s="10"/>
    </row>
    <row r="166" spans="28:37" x14ac:dyDescent="0.4">
      <c r="AB166" s="10"/>
      <c r="AC166" s="10"/>
      <c r="AD166" s="10"/>
      <c r="AE166" s="10"/>
      <c r="AF166" s="10"/>
      <c r="AG166" s="10"/>
      <c r="AH166" s="10"/>
      <c r="AI166" s="10"/>
      <c r="AJ166" s="10"/>
      <c r="AK166" s="10"/>
    </row>
    <row r="167" spans="28:37" x14ac:dyDescent="0.4">
      <c r="AB167" s="10"/>
      <c r="AC167" s="10"/>
      <c r="AD167" s="10"/>
      <c r="AE167" s="10"/>
      <c r="AF167" s="10"/>
      <c r="AG167" s="10"/>
      <c r="AH167" s="10"/>
      <c r="AI167" s="10"/>
      <c r="AJ167" s="10"/>
      <c r="AK167" s="10"/>
    </row>
    <row r="168" spans="28:37" x14ac:dyDescent="0.4">
      <c r="AB168" s="10"/>
      <c r="AC168" s="10"/>
      <c r="AD168" s="10"/>
      <c r="AE168" s="10"/>
      <c r="AF168" s="10"/>
      <c r="AG168" s="10"/>
      <c r="AH168" s="10"/>
      <c r="AI168" s="10"/>
      <c r="AJ168" s="10"/>
      <c r="AK168" s="10"/>
    </row>
    <row r="169" spans="28:37" x14ac:dyDescent="0.4">
      <c r="AB169" s="10"/>
      <c r="AC169" s="10"/>
      <c r="AD169" s="10"/>
      <c r="AE169" s="10"/>
      <c r="AF169" s="10"/>
      <c r="AG169" s="10"/>
      <c r="AH169" s="10"/>
      <c r="AI169" s="10"/>
      <c r="AJ169" s="10"/>
      <c r="AK169" s="10"/>
    </row>
    <row r="170" spans="28:37" x14ac:dyDescent="0.4">
      <c r="AB170" s="10"/>
      <c r="AC170" s="10"/>
      <c r="AD170" s="10"/>
      <c r="AE170" s="10"/>
      <c r="AF170" s="10"/>
      <c r="AG170" s="10"/>
      <c r="AH170" s="10"/>
      <c r="AI170" s="10"/>
      <c r="AJ170" s="10"/>
      <c r="AK170" s="10"/>
    </row>
    <row r="171" spans="28:37" x14ac:dyDescent="0.4">
      <c r="AB171" s="10"/>
      <c r="AC171" s="10"/>
      <c r="AD171" s="10"/>
      <c r="AE171" s="10"/>
      <c r="AF171" s="10"/>
      <c r="AG171" s="10"/>
      <c r="AH171" s="10"/>
      <c r="AI171" s="10"/>
      <c r="AJ171" s="10"/>
      <c r="AK171" s="10"/>
    </row>
    <row r="172" spans="28:37" x14ac:dyDescent="0.4">
      <c r="AB172" s="10"/>
      <c r="AC172" s="10"/>
      <c r="AD172" s="10"/>
      <c r="AE172" s="10"/>
      <c r="AF172" s="10"/>
      <c r="AG172" s="10"/>
      <c r="AH172" s="10"/>
      <c r="AI172" s="10"/>
      <c r="AJ172" s="10"/>
      <c r="AK172" s="10"/>
    </row>
    <row r="173" spans="28:37" x14ac:dyDescent="0.4">
      <c r="AB173" s="10"/>
      <c r="AC173" s="10"/>
      <c r="AD173" s="10"/>
      <c r="AE173" s="10"/>
      <c r="AF173" s="10"/>
      <c r="AG173" s="10"/>
      <c r="AH173" s="10"/>
      <c r="AI173" s="10"/>
      <c r="AJ173" s="10"/>
      <c r="AK173" s="10"/>
    </row>
    <row r="174" spans="28:37" x14ac:dyDescent="0.4">
      <c r="AB174" s="10"/>
      <c r="AC174" s="10"/>
      <c r="AD174" s="10"/>
      <c r="AE174" s="10"/>
      <c r="AF174" s="10"/>
      <c r="AG174" s="10"/>
      <c r="AH174" s="10"/>
      <c r="AI174" s="10"/>
      <c r="AJ174" s="10"/>
      <c r="AK174" s="10"/>
    </row>
    <row r="175" spans="28:37" x14ac:dyDescent="0.4">
      <c r="AB175" s="10"/>
      <c r="AC175" s="10"/>
      <c r="AD175" s="10"/>
      <c r="AE175" s="10"/>
      <c r="AF175" s="10"/>
      <c r="AG175" s="10"/>
      <c r="AH175" s="10"/>
      <c r="AI175" s="10"/>
      <c r="AJ175" s="10"/>
      <c r="AK175" s="10"/>
    </row>
    <row r="176" spans="28:37" x14ac:dyDescent="0.4">
      <c r="AB176" s="10"/>
      <c r="AC176" s="10"/>
      <c r="AD176" s="10"/>
      <c r="AE176" s="10"/>
      <c r="AF176" s="10"/>
      <c r="AG176" s="10"/>
      <c r="AH176" s="10"/>
      <c r="AI176" s="10"/>
      <c r="AJ176" s="10"/>
      <c r="AK176" s="10"/>
    </row>
    <row r="177" spans="28:37" x14ac:dyDescent="0.4">
      <c r="AB177" s="10"/>
      <c r="AC177" s="10"/>
      <c r="AD177" s="10"/>
      <c r="AE177" s="10"/>
      <c r="AF177" s="10"/>
      <c r="AG177" s="10"/>
      <c r="AH177" s="10"/>
      <c r="AI177" s="10"/>
      <c r="AJ177" s="10"/>
      <c r="AK177" s="10"/>
    </row>
    <row r="178" spans="28:37" x14ac:dyDescent="0.4">
      <c r="AB178" s="10"/>
      <c r="AC178" s="10"/>
      <c r="AD178" s="10"/>
      <c r="AE178" s="10"/>
      <c r="AF178" s="10"/>
      <c r="AG178" s="10"/>
      <c r="AH178" s="10"/>
      <c r="AI178" s="10"/>
      <c r="AJ178" s="10"/>
      <c r="AK178" s="10"/>
    </row>
    <row r="179" spans="28:37" x14ac:dyDescent="0.4">
      <c r="AB179" s="10"/>
      <c r="AC179" s="10"/>
      <c r="AD179" s="10"/>
      <c r="AE179" s="10"/>
      <c r="AF179" s="10"/>
      <c r="AG179" s="10"/>
      <c r="AH179" s="10"/>
      <c r="AI179" s="10"/>
      <c r="AJ179" s="10"/>
      <c r="AK179" s="10"/>
    </row>
    <row r="180" spans="28:37" x14ac:dyDescent="0.4">
      <c r="AB180" s="10"/>
      <c r="AC180" s="10"/>
      <c r="AD180" s="10"/>
      <c r="AE180" s="10"/>
      <c r="AF180" s="10"/>
      <c r="AG180" s="10"/>
      <c r="AH180" s="10"/>
      <c r="AI180" s="10"/>
      <c r="AJ180" s="10"/>
      <c r="AK180" s="10"/>
    </row>
    <row r="181" spans="28:37" x14ac:dyDescent="0.4">
      <c r="AB181" s="10"/>
      <c r="AC181" s="10"/>
      <c r="AD181" s="10"/>
      <c r="AE181" s="10"/>
      <c r="AF181" s="10"/>
      <c r="AG181" s="10"/>
      <c r="AH181" s="10"/>
      <c r="AI181" s="10"/>
      <c r="AJ181" s="10"/>
      <c r="AK181" s="10"/>
    </row>
    <row r="182" spans="28:37" x14ac:dyDescent="0.4">
      <c r="AB182" s="10"/>
      <c r="AC182" s="10"/>
      <c r="AD182" s="10"/>
      <c r="AE182" s="10"/>
      <c r="AF182" s="10"/>
      <c r="AG182" s="10"/>
      <c r="AH182" s="10"/>
      <c r="AI182" s="10"/>
      <c r="AJ182" s="10"/>
      <c r="AK182" s="10"/>
    </row>
    <row r="183" spans="28:37" x14ac:dyDescent="0.4">
      <c r="AB183" s="10"/>
      <c r="AC183" s="10"/>
      <c r="AD183" s="10"/>
      <c r="AE183" s="10"/>
      <c r="AF183" s="10"/>
      <c r="AG183" s="10"/>
      <c r="AH183" s="10"/>
      <c r="AI183" s="10"/>
      <c r="AJ183" s="10"/>
      <c r="AK183" s="10"/>
    </row>
    <row r="184" spans="28:37" x14ac:dyDescent="0.4">
      <c r="AB184" s="10"/>
      <c r="AC184" s="10"/>
      <c r="AD184" s="10"/>
      <c r="AE184" s="10"/>
      <c r="AF184" s="10"/>
      <c r="AG184" s="10"/>
      <c r="AH184" s="10"/>
      <c r="AI184" s="10"/>
      <c r="AJ184" s="10"/>
      <c r="AK184" s="10"/>
    </row>
    <row r="185" spans="28:37" x14ac:dyDescent="0.4">
      <c r="AB185" s="10"/>
      <c r="AC185" s="10"/>
      <c r="AD185" s="10"/>
      <c r="AE185" s="10"/>
      <c r="AF185" s="10"/>
      <c r="AG185" s="10"/>
      <c r="AH185" s="10"/>
      <c r="AI185" s="10"/>
      <c r="AJ185" s="10"/>
      <c r="AK185" s="10"/>
    </row>
    <row r="186" spans="28:37" x14ac:dyDescent="0.4">
      <c r="AB186" s="10"/>
      <c r="AC186" s="10"/>
      <c r="AD186" s="10"/>
      <c r="AE186" s="10"/>
      <c r="AF186" s="10"/>
      <c r="AG186" s="10"/>
      <c r="AH186" s="10"/>
      <c r="AI186" s="10"/>
      <c r="AJ186" s="10"/>
      <c r="AK186" s="10"/>
    </row>
    <row r="187" spans="28:37" x14ac:dyDescent="0.4">
      <c r="AB187" s="10"/>
      <c r="AC187" s="10"/>
      <c r="AD187" s="10"/>
      <c r="AE187" s="10"/>
      <c r="AF187" s="10"/>
      <c r="AG187" s="10"/>
      <c r="AH187" s="10"/>
      <c r="AI187" s="10"/>
      <c r="AJ187" s="10"/>
      <c r="AK187" s="10"/>
    </row>
    <row r="188" spans="28:37" x14ac:dyDescent="0.4">
      <c r="AB188" s="10"/>
      <c r="AC188" s="10"/>
      <c r="AD188" s="10"/>
      <c r="AE188" s="10"/>
      <c r="AF188" s="10"/>
      <c r="AG188" s="10"/>
      <c r="AH188" s="10"/>
      <c r="AI188" s="10"/>
      <c r="AJ188" s="10"/>
      <c r="AK188" s="10"/>
    </row>
    <row r="189" spans="28:37" x14ac:dyDescent="0.4">
      <c r="AB189" s="10"/>
      <c r="AC189" s="10"/>
      <c r="AD189" s="10"/>
      <c r="AE189" s="10"/>
      <c r="AF189" s="10"/>
      <c r="AG189" s="10"/>
      <c r="AH189" s="10"/>
      <c r="AI189" s="10"/>
      <c r="AJ189" s="10"/>
      <c r="AK189" s="10"/>
    </row>
    <row r="190" spans="28:37" x14ac:dyDescent="0.4">
      <c r="AB190" s="10"/>
      <c r="AC190" s="10"/>
      <c r="AD190" s="10"/>
      <c r="AE190" s="10"/>
      <c r="AF190" s="10"/>
      <c r="AG190" s="10"/>
      <c r="AH190" s="10"/>
      <c r="AI190" s="10"/>
      <c r="AJ190" s="10"/>
      <c r="AK190" s="10"/>
    </row>
    <row r="191" spans="28:37" x14ac:dyDescent="0.4">
      <c r="AB191" s="10"/>
      <c r="AC191" s="10"/>
      <c r="AD191" s="10"/>
      <c r="AE191" s="10"/>
      <c r="AF191" s="10"/>
      <c r="AG191" s="10"/>
      <c r="AH191" s="10"/>
      <c r="AI191" s="10"/>
      <c r="AJ191" s="10"/>
      <c r="AK191" s="10"/>
    </row>
    <row r="192" spans="28:37" x14ac:dyDescent="0.4">
      <c r="AB192" s="10"/>
      <c r="AC192" s="10"/>
      <c r="AD192" s="10"/>
      <c r="AE192" s="10"/>
      <c r="AF192" s="10"/>
      <c r="AG192" s="10"/>
      <c r="AH192" s="10"/>
      <c r="AI192" s="10"/>
      <c r="AJ192" s="10"/>
      <c r="AK192" s="10"/>
    </row>
    <row r="193" spans="28:37" x14ac:dyDescent="0.4">
      <c r="AB193" s="10"/>
      <c r="AC193" s="10"/>
      <c r="AD193" s="10"/>
      <c r="AE193" s="10"/>
      <c r="AF193" s="10"/>
      <c r="AG193" s="10"/>
      <c r="AH193" s="10"/>
      <c r="AI193" s="10"/>
      <c r="AJ193" s="10"/>
      <c r="AK193" s="10"/>
    </row>
    <row r="194" spans="28:37" x14ac:dyDescent="0.4">
      <c r="AB194" s="10"/>
      <c r="AC194" s="10"/>
      <c r="AD194" s="10"/>
      <c r="AE194" s="10"/>
      <c r="AF194" s="10"/>
      <c r="AG194" s="10"/>
      <c r="AH194" s="10"/>
      <c r="AI194" s="10"/>
      <c r="AJ194" s="10"/>
      <c r="AK194" s="10"/>
    </row>
    <row r="195" spans="28:37" x14ac:dyDescent="0.4">
      <c r="AB195" s="10"/>
      <c r="AC195" s="10"/>
      <c r="AD195" s="10"/>
      <c r="AE195" s="10"/>
      <c r="AF195" s="10"/>
      <c r="AG195" s="10"/>
      <c r="AH195" s="10"/>
      <c r="AI195" s="10"/>
      <c r="AJ195" s="10"/>
      <c r="AK195" s="10"/>
    </row>
    <row r="196" spans="28:37" x14ac:dyDescent="0.4">
      <c r="AB196" s="10"/>
      <c r="AC196" s="10"/>
      <c r="AD196" s="10"/>
      <c r="AE196" s="10"/>
      <c r="AF196" s="10"/>
      <c r="AG196" s="10"/>
      <c r="AH196" s="10"/>
      <c r="AI196" s="10"/>
      <c r="AJ196" s="10"/>
      <c r="AK196" s="10"/>
    </row>
    <row r="197" spans="28:37" x14ac:dyDescent="0.4">
      <c r="AB197" s="10"/>
      <c r="AC197" s="10"/>
      <c r="AD197" s="10"/>
      <c r="AE197" s="10"/>
      <c r="AF197" s="10"/>
      <c r="AG197" s="10"/>
      <c r="AH197" s="10"/>
      <c r="AI197" s="10"/>
      <c r="AJ197" s="10"/>
      <c r="AK197" s="10"/>
    </row>
    <row r="198" spans="28:37" x14ac:dyDescent="0.4">
      <c r="AB198" s="10"/>
      <c r="AC198" s="10"/>
      <c r="AD198" s="10"/>
      <c r="AE198" s="10"/>
      <c r="AF198" s="10"/>
      <c r="AG198" s="10"/>
      <c r="AH198" s="10"/>
      <c r="AI198" s="10"/>
      <c r="AJ198" s="10"/>
      <c r="AK198" s="10"/>
    </row>
    <row r="199" spans="28:37" x14ac:dyDescent="0.4">
      <c r="AB199" s="10"/>
      <c r="AC199" s="10"/>
      <c r="AD199" s="10"/>
      <c r="AE199" s="10"/>
      <c r="AF199" s="10"/>
      <c r="AG199" s="10"/>
      <c r="AH199" s="10"/>
      <c r="AI199" s="10"/>
      <c r="AJ199" s="10"/>
      <c r="AK199" s="10"/>
    </row>
    <row r="200" spans="28:37" x14ac:dyDescent="0.4">
      <c r="AB200" s="10"/>
      <c r="AC200" s="10"/>
      <c r="AD200" s="10"/>
      <c r="AE200" s="10"/>
      <c r="AF200" s="10"/>
      <c r="AG200" s="10"/>
      <c r="AH200" s="10"/>
      <c r="AI200" s="10"/>
      <c r="AJ200" s="10"/>
      <c r="AK200" s="10"/>
    </row>
    <row r="201" spans="28:37" x14ac:dyDescent="0.4">
      <c r="AB201" s="10"/>
      <c r="AC201" s="10"/>
      <c r="AD201" s="10"/>
      <c r="AE201" s="10"/>
      <c r="AF201" s="10"/>
      <c r="AG201" s="10"/>
      <c r="AH201" s="10"/>
      <c r="AI201" s="10"/>
      <c r="AJ201" s="10"/>
      <c r="AK201" s="10"/>
    </row>
    <row r="202" spans="28:37" x14ac:dyDescent="0.4">
      <c r="AB202" s="10"/>
      <c r="AC202" s="10"/>
      <c r="AD202" s="10"/>
      <c r="AE202" s="10"/>
      <c r="AF202" s="10"/>
      <c r="AG202" s="10"/>
      <c r="AH202" s="10"/>
      <c r="AI202" s="10"/>
      <c r="AJ202" s="10"/>
      <c r="AK202" s="10"/>
    </row>
    <row r="203" spans="28:37" x14ac:dyDescent="0.4">
      <c r="AB203" s="10"/>
      <c r="AC203" s="10"/>
      <c r="AD203" s="10"/>
      <c r="AE203" s="10"/>
      <c r="AF203" s="10"/>
      <c r="AG203" s="10"/>
      <c r="AH203" s="10"/>
      <c r="AI203" s="10"/>
      <c r="AJ203" s="10"/>
      <c r="AK203" s="10"/>
    </row>
    <row r="204" spans="28:37" x14ac:dyDescent="0.4">
      <c r="AB204" s="10"/>
      <c r="AC204" s="10"/>
      <c r="AD204" s="10"/>
      <c r="AE204" s="10"/>
      <c r="AF204" s="10"/>
      <c r="AG204" s="10"/>
      <c r="AH204" s="10"/>
      <c r="AI204" s="10"/>
      <c r="AJ204" s="10"/>
      <c r="AK204" s="10"/>
    </row>
    <row r="205" spans="28:37" x14ac:dyDescent="0.4">
      <c r="AB205" s="10"/>
      <c r="AC205" s="10"/>
      <c r="AD205" s="10"/>
      <c r="AE205" s="10"/>
      <c r="AF205" s="10"/>
      <c r="AG205" s="10"/>
      <c r="AH205" s="10"/>
      <c r="AI205" s="10"/>
      <c r="AJ205" s="10"/>
      <c r="AK205" s="10"/>
    </row>
    <row r="206" spans="28:37" x14ac:dyDescent="0.4">
      <c r="AB206" s="10"/>
      <c r="AC206" s="10"/>
      <c r="AD206" s="10"/>
      <c r="AE206" s="10"/>
      <c r="AF206" s="10"/>
      <c r="AG206" s="10"/>
      <c r="AH206" s="10"/>
      <c r="AI206" s="10"/>
      <c r="AJ206" s="10"/>
      <c r="AK206" s="10"/>
    </row>
    <row r="207" spans="28:37" x14ac:dyDescent="0.4">
      <c r="AB207" s="10"/>
      <c r="AC207" s="10"/>
      <c r="AD207" s="10"/>
      <c r="AE207" s="10"/>
      <c r="AF207" s="10"/>
      <c r="AG207" s="10"/>
      <c r="AH207" s="10"/>
      <c r="AI207" s="10"/>
      <c r="AJ207" s="10"/>
      <c r="AK207" s="10"/>
    </row>
    <row r="208" spans="28:37" x14ac:dyDescent="0.4">
      <c r="AB208" s="10"/>
      <c r="AC208" s="10"/>
      <c r="AD208" s="10"/>
      <c r="AE208" s="10"/>
      <c r="AF208" s="10"/>
      <c r="AG208" s="10"/>
      <c r="AH208" s="10"/>
      <c r="AI208" s="10"/>
      <c r="AJ208" s="10"/>
      <c r="AK208" s="10"/>
    </row>
    <row r="209" spans="28:37" x14ac:dyDescent="0.4">
      <c r="AB209" s="10"/>
      <c r="AC209" s="10"/>
      <c r="AD209" s="10"/>
      <c r="AE209" s="10"/>
      <c r="AF209" s="10"/>
      <c r="AG209" s="10"/>
      <c r="AH209" s="10"/>
      <c r="AI209" s="10"/>
      <c r="AJ209" s="10"/>
      <c r="AK209" s="10"/>
    </row>
    <row r="210" spans="28:37" x14ac:dyDescent="0.4">
      <c r="AB210" s="10"/>
      <c r="AC210" s="10"/>
      <c r="AD210" s="10"/>
      <c r="AE210" s="10"/>
      <c r="AF210" s="10"/>
      <c r="AG210" s="10"/>
      <c r="AH210" s="10"/>
      <c r="AI210" s="10"/>
      <c r="AJ210" s="10"/>
      <c r="AK210" s="10"/>
    </row>
    <row r="211" spans="28:37" x14ac:dyDescent="0.4">
      <c r="AB211" s="10"/>
      <c r="AC211" s="10"/>
      <c r="AD211" s="10"/>
      <c r="AE211" s="10"/>
      <c r="AF211" s="10"/>
      <c r="AG211" s="10"/>
      <c r="AH211" s="10"/>
      <c r="AI211" s="10"/>
      <c r="AJ211" s="10"/>
      <c r="AK211" s="10"/>
    </row>
    <row r="212" spans="28:37" x14ac:dyDescent="0.4">
      <c r="AB212" s="10"/>
      <c r="AC212" s="10"/>
      <c r="AD212" s="10"/>
      <c r="AE212" s="10"/>
      <c r="AF212" s="10"/>
      <c r="AG212" s="10"/>
      <c r="AH212" s="10"/>
      <c r="AI212" s="10"/>
      <c r="AJ212" s="10"/>
      <c r="AK212" s="10"/>
    </row>
    <row r="213" spans="28:37" x14ac:dyDescent="0.4">
      <c r="AB213" s="10"/>
      <c r="AC213" s="10"/>
      <c r="AD213" s="10"/>
      <c r="AE213" s="10"/>
      <c r="AF213" s="10"/>
      <c r="AG213" s="10"/>
      <c r="AH213" s="10"/>
      <c r="AI213" s="10"/>
      <c r="AJ213" s="10"/>
      <c r="AK213" s="10"/>
    </row>
    <row r="214" spans="28:37" x14ac:dyDescent="0.4">
      <c r="AB214" s="10"/>
      <c r="AC214" s="10"/>
      <c r="AD214" s="10"/>
      <c r="AE214" s="10"/>
      <c r="AF214" s="10"/>
      <c r="AG214" s="10"/>
      <c r="AH214" s="10"/>
      <c r="AI214" s="10"/>
      <c r="AJ214" s="10"/>
      <c r="AK214" s="10"/>
    </row>
    <row r="215" spans="28:37" x14ac:dyDescent="0.4">
      <c r="AB215" s="10"/>
      <c r="AC215" s="10"/>
      <c r="AD215" s="10"/>
      <c r="AE215" s="10"/>
      <c r="AF215" s="10"/>
      <c r="AG215" s="10"/>
      <c r="AH215" s="10"/>
      <c r="AI215" s="10"/>
      <c r="AJ215" s="10"/>
      <c r="AK215" s="10"/>
    </row>
    <row r="216" spans="28:37" x14ac:dyDescent="0.4">
      <c r="AB216" s="10"/>
      <c r="AC216" s="10"/>
      <c r="AD216" s="10"/>
      <c r="AE216" s="10"/>
      <c r="AF216" s="10"/>
      <c r="AG216" s="10"/>
      <c r="AH216" s="10"/>
      <c r="AI216" s="10"/>
      <c r="AJ216" s="10"/>
      <c r="AK216" s="10"/>
    </row>
    <row r="217" spans="28:37" x14ac:dyDescent="0.4">
      <c r="AB217" s="10"/>
      <c r="AC217" s="10"/>
      <c r="AD217" s="10"/>
      <c r="AE217" s="10"/>
      <c r="AF217" s="10"/>
      <c r="AG217" s="10"/>
      <c r="AH217" s="10"/>
      <c r="AI217" s="10"/>
      <c r="AJ217" s="10"/>
      <c r="AK217" s="10"/>
    </row>
    <row r="218" spans="28:37" x14ac:dyDescent="0.4">
      <c r="AB218" s="10"/>
      <c r="AC218" s="10"/>
      <c r="AD218" s="10"/>
      <c r="AE218" s="10"/>
      <c r="AF218" s="10"/>
      <c r="AG218" s="10"/>
      <c r="AH218" s="10"/>
      <c r="AI218" s="10"/>
      <c r="AJ218" s="10"/>
      <c r="AK218" s="10"/>
    </row>
    <row r="219" spans="28:37" x14ac:dyDescent="0.4">
      <c r="AB219" s="10"/>
      <c r="AC219" s="10"/>
      <c r="AD219" s="10"/>
      <c r="AE219" s="10"/>
      <c r="AF219" s="10"/>
      <c r="AG219" s="10"/>
      <c r="AH219" s="10"/>
      <c r="AI219" s="10"/>
      <c r="AJ219" s="10"/>
      <c r="AK219" s="10"/>
    </row>
    <row r="220" spans="28:37" x14ac:dyDescent="0.4">
      <c r="AB220" s="10"/>
      <c r="AC220" s="10"/>
      <c r="AD220" s="10"/>
      <c r="AE220" s="10"/>
      <c r="AF220" s="10"/>
      <c r="AG220" s="10"/>
      <c r="AH220" s="10"/>
      <c r="AI220" s="10"/>
      <c r="AJ220" s="10"/>
      <c r="AK220" s="10"/>
    </row>
    <row r="221" spans="28:37" x14ac:dyDescent="0.4">
      <c r="AB221" s="10"/>
      <c r="AC221" s="10"/>
      <c r="AD221" s="10"/>
      <c r="AE221" s="10"/>
      <c r="AF221" s="10"/>
      <c r="AG221" s="10"/>
      <c r="AH221" s="10"/>
      <c r="AI221" s="10"/>
      <c r="AJ221" s="10"/>
      <c r="AK221" s="10"/>
    </row>
    <row r="222" spans="28:37" x14ac:dyDescent="0.4">
      <c r="AB222" s="10"/>
      <c r="AC222" s="10"/>
      <c r="AD222" s="10"/>
      <c r="AE222" s="10"/>
      <c r="AF222" s="10"/>
      <c r="AG222" s="10"/>
      <c r="AH222" s="10"/>
      <c r="AI222" s="10"/>
      <c r="AJ222" s="10"/>
      <c r="AK222" s="10"/>
    </row>
    <row r="223" spans="28:37" x14ac:dyDescent="0.4">
      <c r="AB223" s="10"/>
      <c r="AC223" s="10"/>
      <c r="AD223" s="10"/>
      <c r="AE223" s="10"/>
      <c r="AF223" s="10"/>
      <c r="AG223" s="10"/>
      <c r="AH223" s="10"/>
      <c r="AI223" s="10"/>
      <c r="AJ223" s="10"/>
      <c r="AK223" s="10"/>
    </row>
    <row r="224" spans="28:37" x14ac:dyDescent="0.4">
      <c r="AB224" s="10"/>
      <c r="AC224" s="10"/>
      <c r="AD224" s="10"/>
      <c r="AE224" s="10"/>
      <c r="AF224" s="10"/>
      <c r="AG224" s="10"/>
      <c r="AH224" s="10"/>
      <c r="AI224" s="10"/>
      <c r="AJ224" s="10"/>
      <c r="AK224" s="10"/>
    </row>
    <row r="225" spans="28:37" x14ac:dyDescent="0.4">
      <c r="AB225" s="10"/>
      <c r="AC225" s="10"/>
      <c r="AD225" s="10"/>
      <c r="AE225" s="10"/>
      <c r="AF225" s="10"/>
      <c r="AG225" s="10"/>
      <c r="AH225" s="10"/>
      <c r="AI225" s="10"/>
      <c r="AJ225" s="10"/>
      <c r="AK225" s="10"/>
    </row>
    <row r="226" spans="28:37" x14ac:dyDescent="0.4">
      <c r="AB226" s="10"/>
      <c r="AC226" s="10"/>
      <c r="AD226" s="10"/>
      <c r="AE226" s="10"/>
      <c r="AF226" s="10"/>
      <c r="AG226" s="10"/>
      <c r="AH226" s="10"/>
      <c r="AI226" s="10"/>
      <c r="AJ226" s="10"/>
      <c r="AK226" s="10"/>
    </row>
    <row r="227" spans="28:37" x14ac:dyDescent="0.4">
      <c r="AB227" s="10"/>
      <c r="AC227" s="10"/>
      <c r="AD227" s="10"/>
      <c r="AE227" s="10"/>
      <c r="AF227" s="10"/>
      <c r="AG227" s="10"/>
      <c r="AH227" s="10"/>
      <c r="AI227" s="10"/>
      <c r="AJ227" s="10"/>
      <c r="AK227" s="10"/>
    </row>
    <row r="228" spans="28:37" x14ac:dyDescent="0.4">
      <c r="AB228" s="10"/>
      <c r="AC228" s="10"/>
      <c r="AD228" s="10"/>
      <c r="AE228" s="10"/>
      <c r="AF228" s="10"/>
      <c r="AG228" s="10"/>
      <c r="AH228" s="10"/>
      <c r="AI228" s="10"/>
      <c r="AJ228" s="10"/>
      <c r="AK228" s="10"/>
    </row>
    <row r="229" spans="28:37" x14ac:dyDescent="0.4">
      <c r="AB229" s="10"/>
      <c r="AC229" s="10"/>
      <c r="AD229" s="10"/>
      <c r="AE229" s="10"/>
      <c r="AF229" s="10"/>
      <c r="AG229" s="10"/>
      <c r="AH229" s="10"/>
      <c r="AI229" s="10"/>
      <c r="AJ229" s="10"/>
      <c r="AK229" s="10"/>
    </row>
    <row r="230" spans="28:37" x14ac:dyDescent="0.4">
      <c r="AB230" s="10"/>
      <c r="AC230" s="10"/>
      <c r="AD230" s="10"/>
      <c r="AE230" s="10"/>
      <c r="AF230" s="10"/>
      <c r="AG230" s="10"/>
      <c r="AH230" s="10"/>
      <c r="AI230" s="10"/>
      <c r="AJ230" s="10"/>
      <c r="AK230" s="10"/>
    </row>
    <row r="231" spans="28:37" x14ac:dyDescent="0.4">
      <c r="AB231" s="10"/>
      <c r="AC231" s="10"/>
      <c r="AD231" s="10"/>
      <c r="AE231" s="10"/>
      <c r="AF231" s="10"/>
      <c r="AG231" s="10"/>
      <c r="AH231" s="10"/>
      <c r="AI231" s="10"/>
      <c r="AJ231" s="10"/>
      <c r="AK231" s="10"/>
    </row>
    <row r="232" spans="28:37" x14ac:dyDescent="0.4">
      <c r="AB232" s="10"/>
      <c r="AC232" s="10"/>
      <c r="AD232" s="10"/>
      <c r="AE232" s="10"/>
      <c r="AF232" s="10"/>
      <c r="AG232" s="10"/>
      <c r="AH232" s="10"/>
      <c r="AI232" s="10"/>
      <c r="AJ232" s="10"/>
      <c r="AK232" s="10"/>
    </row>
    <row r="233" spans="28:37" x14ac:dyDescent="0.4">
      <c r="AB233" s="10"/>
      <c r="AC233" s="10"/>
      <c r="AD233" s="10"/>
      <c r="AE233" s="10"/>
      <c r="AF233" s="10"/>
      <c r="AG233" s="10"/>
      <c r="AH233" s="10"/>
      <c r="AI233" s="10"/>
      <c r="AJ233" s="10"/>
      <c r="AK233" s="10"/>
    </row>
    <row r="234" spans="28:37" x14ac:dyDescent="0.4">
      <c r="AB234" s="10"/>
      <c r="AC234" s="10"/>
      <c r="AD234" s="10"/>
      <c r="AE234" s="10"/>
      <c r="AF234" s="10"/>
      <c r="AG234" s="10"/>
      <c r="AH234" s="10"/>
      <c r="AI234" s="10"/>
      <c r="AJ234" s="10"/>
      <c r="AK234" s="10"/>
    </row>
    <row r="235" spans="28:37" x14ac:dyDescent="0.4">
      <c r="AB235" s="10"/>
      <c r="AC235" s="10"/>
      <c r="AD235" s="10"/>
      <c r="AE235" s="10"/>
      <c r="AF235" s="10"/>
      <c r="AG235" s="10"/>
      <c r="AH235" s="10"/>
      <c r="AI235" s="10"/>
      <c r="AJ235" s="10"/>
      <c r="AK235" s="10"/>
    </row>
    <row r="236" spans="28:37" x14ac:dyDescent="0.4">
      <c r="AB236" s="10"/>
      <c r="AC236" s="10"/>
      <c r="AD236" s="10"/>
      <c r="AE236" s="10"/>
      <c r="AF236" s="10"/>
      <c r="AG236" s="10"/>
      <c r="AH236" s="10"/>
      <c r="AI236" s="10"/>
      <c r="AJ236" s="10"/>
      <c r="AK236" s="10"/>
    </row>
    <row r="237" spans="28:37" x14ac:dyDescent="0.4">
      <c r="AB237" s="10"/>
      <c r="AC237" s="10"/>
      <c r="AD237" s="10"/>
      <c r="AE237" s="10"/>
      <c r="AF237" s="10"/>
      <c r="AG237" s="10"/>
      <c r="AH237" s="10"/>
      <c r="AI237" s="10"/>
      <c r="AJ237" s="10"/>
      <c r="AK237" s="10"/>
    </row>
    <row r="238" spans="28:37" x14ac:dyDescent="0.4">
      <c r="AB238" s="10"/>
      <c r="AC238" s="10"/>
      <c r="AD238" s="10"/>
      <c r="AE238" s="10"/>
      <c r="AF238" s="10"/>
      <c r="AG238" s="10"/>
      <c r="AH238" s="10"/>
      <c r="AI238" s="10"/>
      <c r="AJ238" s="10"/>
      <c r="AK238" s="10"/>
    </row>
    <row r="239" spans="28:37" x14ac:dyDescent="0.4">
      <c r="AB239" s="10"/>
      <c r="AC239" s="10"/>
      <c r="AD239" s="10"/>
      <c r="AE239" s="10"/>
      <c r="AF239" s="10"/>
      <c r="AG239" s="10"/>
      <c r="AH239" s="10"/>
      <c r="AI239" s="10"/>
      <c r="AJ239" s="10"/>
      <c r="AK239" s="10"/>
    </row>
    <row r="240" spans="28:37" x14ac:dyDescent="0.4">
      <c r="AB240" s="10"/>
      <c r="AC240" s="10"/>
      <c r="AD240" s="10"/>
      <c r="AE240" s="10"/>
      <c r="AF240" s="10"/>
      <c r="AG240" s="10"/>
      <c r="AH240" s="10"/>
      <c r="AI240" s="10"/>
      <c r="AJ240" s="10"/>
      <c r="AK240" s="10"/>
    </row>
    <row r="241" spans="28:37" x14ac:dyDescent="0.4">
      <c r="AB241" s="10"/>
      <c r="AC241" s="10"/>
      <c r="AD241" s="10"/>
      <c r="AE241" s="10"/>
      <c r="AF241" s="10"/>
      <c r="AG241" s="10"/>
      <c r="AH241" s="10"/>
      <c r="AI241" s="10"/>
      <c r="AJ241" s="10"/>
      <c r="AK241" s="10"/>
    </row>
    <row r="242" spans="28:37" x14ac:dyDescent="0.4">
      <c r="AB242" s="10"/>
      <c r="AC242" s="10"/>
      <c r="AD242" s="10"/>
      <c r="AE242" s="10"/>
      <c r="AF242" s="10"/>
      <c r="AG242" s="10"/>
      <c r="AH242" s="10"/>
      <c r="AI242" s="10"/>
      <c r="AJ242" s="10"/>
      <c r="AK242" s="10"/>
    </row>
    <row r="243" spans="28:37" x14ac:dyDescent="0.4">
      <c r="AB243" s="10"/>
      <c r="AC243" s="10"/>
      <c r="AD243" s="10"/>
      <c r="AE243" s="10"/>
      <c r="AF243" s="10"/>
      <c r="AG243" s="10"/>
      <c r="AH243" s="10"/>
      <c r="AI243" s="10"/>
      <c r="AJ243" s="10"/>
      <c r="AK243" s="10"/>
    </row>
    <row r="244" spans="28:37" x14ac:dyDescent="0.4">
      <c r="AB244" s="10"/>
      <c r="AC244" s="10"/>
      <c r="AD244" s="10"/>
      <c r="AE244" s="10"/>
      <c r="AF244" s="10"/>
      <c r="AG244" s="10"/>
      <c r="AH244" s="10"/>
      <c r="AI244" s="10"/>
      <c r="AJ244" s="10"/>
      <c r="AK244" s="10"/>
    </row>
    <row r="245" spans="28:37" x14ac:dyDescent="0.4">
      <c r="AB245" s="10"/>
      <c r="AC245" s="10"/>
      <c r="AD245" s="10"/>
      <c r="AE245" s="10"/>
      <c r="AF245" s="10"/>
      <c r="AG245" s="10"/>
      <c r="AH245" s="10"/>
      <c r="AI245" s="10"/>
      <c r="AJ245" s="10"/>
      <c r="AK245" s="10"/>
    </row>
    <row r="246" spans="28:37" x14ac:dyDescent="0.4">
      <c r="AB246" s="10"/>
      <c r="AC246" s="10"/>
      <c r="AD246" s="10"/>
      <c r="AE246" s="10"/>
      <c r="AF246" s="10"/>
      <c r="AG246" s="10"/>
      <c r="AH246" s="10"/>
      <c r="AI246" s="10"/>
      <c r="AJ246" s="10"/>
      <c r="AK246" s="10"/>
    </row>
    <row r="247" spans="28:37" x14ac:dyDescent="0.4">
      <c r="AB247" s="10"/>
      <c r="AC247" s="10"/>
      <c r="AD247" s="10"/>
      <c r="AE247" s="10"/>
      <c r="AF247" s="10"/>
      <c r="AG247" s="10"/>
      <c r="AH247" s="10"/>
      <c r="AI247" s="10"/>
      <c r="AJ247" s="10"/>
      <c r="AK247" s="10"/>
    </row>
    <row r="248" spans="28:37" x14ac:dyDescent="0.4">
      <c r="AB248" s="10"/>
      <c r="AC248" s="10"/>
      <c r="AD248" s="10"/>
      <c r="AE248" s="10"/>
      <c r="AF248" s="10"/>
      <c r="AG248" s="10"/>
      <c r="AH248" s="10"/>
      <c r="AI248" s="10"/>
      <c r="AJ248" s="10"/>
      <c r="AK248" s="10"/>
    </row>
    <row r="249" spans="28:37" x14ac:dyDescent="0.4">
      <c r="AB249" s="10"/>
      <c r="AC249" s="10"/>
      <c r="AD249" s="10"/>
      <c r="AE249" s="10"/>
      <c r="AF249" s="10"/>
      <c r="AG249" s="10"/>
      <c r="AH249" s="10"/>
      <c r="AI249" s="10"/>
      <c r="AJ249" s="10"/>
      <c r="AK249" s="10"/>
    </row>
    <row r="250" spans="28:37" x14ac:dyDescent="0.4">
      <c r="AB250" s="10"/>
      <c r="AC250" s="10"/>
      <c r="AD250" s="10"/>
      <c r="AE250" s="10"/>
      <c r="AF250" s="10"/>
      <c r="AG250" s="10"/>
      <c r="AH250" s="10"/>
      <c r="AI250" s="10"/>
      <c r="AJ250" s="10"/>
      <c r="AK250" s="10"/>
    </row>
    <row r="251" spans="28:37" x14ac:dyDescent="0.4">
      <c r="AB251" s="10"/>
      <c r="AC251" s="10"/>
      <c r="AD251" s="10"/>
      <c r="AE251" s="10"/>
      <c r="AF251" s="10"/>
      <c r="AG251" s="10"/>
      <c r="AH251" s="10"/>
      <c r="AI251" s="10"/>
      <c r="AJ251" s="10"/>
      <c r="AK251" s="10"/>
    </row>
    <row r="252" spans="28:37" x14ac:dyDescent="0.4">
      <c r="AB252" s="10"/>
      <c r="AC252" s="10"/>
      <c r="AD252" s="10"/>
      <c r="AE252" s="10"/>
      <c r="AF252" s="10"/>
      <c r="AG252" s="10"/>
      <c r="AH252" s="10"/>
      <c r="AI252" s="10"/>
      <c r="AJ252" s="10"/>
      <c r="AK252" s="10"/>
    </row>
    <row r="253" spans="28:37" x14ac:dyDescent="0.4">
      <c r="AB253" s="10"/>
      <c r="AC253" s="10"/>
      <c r="AD253" s="10"/>
      <c r="AE253" s="10"/>
      <c r="AF253" s="10"/>
      <c r="AG253" s="10"/>
      <c r="AH253" s="10"/>
      <c r="AI253" s="10"/>
      <c r="AJ253" s="10"/>
      <c r="AK253" s="10"/>
    </row>
    <row r="254" spans="28:37" x14ac:dyDescent="0.4">
      <c r="AB254" s="10"/>
      <c r="AC254" s="10"/>
      <c r="AD254" s="10"/>
      <c r="AE254" s="10"/>
      <c r="AF254" s="10"/>
      <c r="AG254" s="10"/>
      <c r="AH254" s="10"/>
      <c r="AI254" s="10"/>
      <c r="AJ254" s="10"/>
      <c r="AK254" s="10"/>
    </row>
    <row r="255" spans="28:37" x14ac:dyDescent="0.4">
      <c r="AB255" s="10"/>
      <c r="AC255" s="10"/>
      <c r="AD255" s="10"/>
      <c r="AE255" s="10"/>
      <c r="AF255" s="10"/>
      <c r="AG255" s="10"/>
      <c r="AH255" s="10"/>
      <c r="AI255" s="10"/>
      <c r="AJ255" s="10"/>
      <c r="AK255" s="10"/>
    </row>
    <row r="256" spans="28:37" x14ac:dyDescent="0.4">
      <c r="AB256" s="10"/>
      <c r="AC256" s="10"/>
      <c r="AD256" s="10"/>
      <c r="AE256" s="10"/>
      <c r="AF256" s="10"/>
      <c r="AG256" s="10"/>
      <c r="AH256" s="10"/>
      <c r="AI256" s="10"/>
      <c r="AJ256" s="10"/>
      <c r="AK256" s="10"/>
    </row>
    <row r="257" spans="28:37" x14ac:dyDescent="0.4">
      <c r="AB257" s="10"/>
      <c r="AC257" s="10"/>
      <c r="AD257" s="10"/>
      <c r="AE257" s="10"/>
      <c r="AF257" s="10"/>
      <c r="AG257" s="10"/>
      <c r="AH257" s="10"/>
      <c r="AI257" s="10"/>
      <c r="AJ257" s="10"/>
      <c r="AK257" s="10"/>
    </row>
    <row r="258" spans="28:37" x14ac:dyDescent="0.4">
      <c r="AB258" s="10"/>
      <c r="AC258" s="10"/>
      <c r="AD258" s="10"/>
      <c r="AE258" s="10"/>
      <c r="AF258" s="10"/>
      <c r="AG258" s="10"/>
      <c r="AH258" s="10"/>
      <c r="AI258" s="10"/>
      <c r="AJ258" s="10"/>
      <c r="AK258" s="10"/>
    </row>
    <row r="259" spans="28:37" x14ac:dyDescent="0.4">
      <c r="AB259" s="10"/>
      <c r="AC259" s="10"/>
      <c r="AD259" s="10"/>
      <c r="AE259" s="10"/>
      <c r="AF259" s="10"/>
      <c r="AG259" s="10"/>
      <c r="AH259" s="10"/>
      <c r="AI259" s="10"/>
      <c r="AJ259" s="10"/>
      <c r="AK259" s="10"/>
    </row>
    <row r="260" spans="28:37" x14ac:dyDescent="0.4">
      <c r="AB260" s="10"/>
      <c r="AC260" s="10"/>
      <c r="AD260" s="10"/>
      <c r="AE260" s="10"/>
      <c r="AF260" s="10"/>
      <c r="AG260" s="10"/>
      <c r="AH260" s="10"/>
      <c r="AI260" s="10"/>
      <c r="AJ260" s="10"/>
      <c r="AK260" s="10"/>
    </row>
    <row r="261" spans="28:37" x14ac:dyDescent="0.4">
      <c r="AB261" s="10"/>
      <c r="AC261" s="10"/>
      <c r="AD261" s="10"/>
      <c r="AE261" s="10"/>
      <c r="AF261" s="10"/>
      <c r="AG261" s="10"/>
      <c r="AH261" s="10"/>
      <c r="AI261" s="10"/>
      <c r="AJ261" s="10"/>
      <c r="AK261" s="10"/>
    </row>
    <row r="262" spans="28:37" x14ac:dyDescent="0.4">
      <c r="AB262" s="10"/>
      <c r="AC262" s="10"/>
      <c r="AD262" s="10"/>
      <c r="AE262" s="10"/>
      <c r="AF262" s="10"/>
      <c r="AG262" s="10"/>
      <c r="AH262" s="10"/>
      <c r="AI262" s="10"/>
      <c r="AJ262" s="10"/>
      <c r="AK262" s="10"/>
    </row>
    <row r="263" spans="28:37" x14ac:dyDescent="0.4">
      <c r="AB263" s="10"/>
      <c r="AC263" s="10"/>
      <c r="AD263" s="10"/>
      <c r="AE263" s="10"/>
      <c r="AF263" s="10"/>
      <c r="AG263" s="10"/>
      <c r="AH263" s="10"/>
      <c r="AI263" s="10"/>
      <c r="AJ263" s="10"/>
      <c r="AK263" s="10"/>
    </row>
    <row r="264" spans="28:37" x14ac:dyDescent="0.4">
      <c r="AB264" s="10"/>
      <c r="AC264" s="10"/>
      <c r="AD264" s="10"/>
      <c r="AE264" s="10"/>
      <c r="AF264" s="10"/>
      <c r="AG264" s="10"/>
      <c r="AH264" s="10"/>
      <c r="AI264" s="10"/>
      <c r="AJ264" s="10"/>
      <c r="AK264" s="10"/>
    </row>
    <row r="265" spans="28:37" x14ac:dyDescent="0.4">
      <c r="AB265" s="10"/>
      <c r="AC265" s="10"/>
      <c r="AD265" s="10"/>
      <c r="AE265" s="10"/>
      <c r="AF265" s="10"/>
      <c r="AG265" s="10"/>
      <c r="AH265" s="10"/>
      <c r="AI265" s="10"/>
      <c r="AJ265" s="10"/>
      <c r="AK265" s="10"/>
    </row>
    <row r="266" spans="28:37" x14ac:dyDescent="0.4">
      <c r="AB266" s="10"/>
      <c r="AC266" s="10"/>
      <c r="AD266" s="10"/>
      <c r="AE266" s="10"/>
      <c r="AF266" s="10"/>
      <c r="AG266" s="10"/>
      <c r="AH266" s="10"/>
      <c r="AI266" s="10"/>
      <c r="AJ266" s="10"/>
      <c r="AK266" s="10"/>
    </row>
    <row r="267" spans="28:37" x14ac:dyDescent="0.4">
      <c r="AB267" s="10"/>
      <c r="AC267" s="10"/>
      <c r="AD267" s="10"/>
      <c r="AE267" s="10"/>
      <c r="AF267" s="10"/>
      <c r="AG267" s="10"/>
      <c r="AH267" s="10"/>
      <c r="AI267" s="10"/>
      <c r="AJ267" s="10"/>
      <c r="AK267" s="10"/>
    </row>
    <row r="268" spans="28:37" x14ac:dyDescent="0.4">
      <c r="AB268" s="10"/>
      <c r="AC268" s="10"/>
      <c r="AD268" s="10"/>
      <c r="AE268" s="10"/>
      <c r="AF268" s="10"/>
      <c r="AG268" s="10"/>
      <c r="AH268" s="10"/>
      <c r="AI268" s="10"/>
      <c r="AJ268" s="10"/>
      <c r="AK268" s="10"/>
    </row>
    <row r="269" spans="28:37" x14ac:dyDescent="0.4">
      <c r="AB269" s="10"/>
      <c r="AC269" s="10"/>
      <c r="AD269" s="10"/>
      <c r="AE269" s="10"/>
      <c r="AF269" s="10"/>
      <c r="AG269" s="10"/>
      <c r="AH269" s="10"/>
      <c r="AI269" s="10"/>
      <c r="AJ269" s="10"/>
      <c r="AK269" s="10"/>
    </row>
  </sheetData>
  <sheetProtection formatCells="0" formatColumns="0" formatRows="0" insertColumns="0" insertRows="0" insertHyperlinks="0" deleteColumns="0" deleteRows="0" sort="0" autoFilter="0" pivotTables="0"/>
  <mergeCells count="108">
    <mergeCell ref="G70:H70"/>
    <mergeCell ref="G68:H68"/>
    <mergeCell ref="G69:H69"/>
    <mergeCell ref="C112:D112"/>
    <mergeCell ref="G80:K80"/>
    <mergeCell ref="G78:K78"/>
    <mergeCell ref="G79:K79"/>
    <mergeCell ref="G106:K106"/>
    <mergeCell ref="G71:H71"/>
    <mergeCell ref="G76:H76"/>
    <mergeCell ref="G73:H73"/>
    <mergeCell ref="G82:K82"/>
    <mergeCell ref="G81:K81"/>
    <mergeCell ref="G83:K83"/>
    <mergeCell ref="G72:H72"/>
    <mergeCell ref="G74:H74"/>
    <mergeCell ref="G103:K103"/>
    <mergeCell ref="G90:K90"/>
    <mergeCell ref="G91:K91"/>
    <mergeCell ref="G75:H75"/>
    <mergeCell ref="G107:K107"/>
    <mergeCell ref="G89:K89"/>
    <mergeCell ref="G92:K92"/>
    <mergeCell ref="G32:K32"/>
    <mergeCell ref="C7:C9"/>
    <mergeCell ref="G62:H62"/>
    <mergeCell ref="G7:K9"/>
    <mergeCell ref="G23:K23"/>
    <mergeCell ref="E7:E9"/>
    <mergeCell ref="F7:F9"/>
    <mergeCell ref="D7:D9"/>
    <mergeCell ref="G33:K33"/>
    <mergeCell ref="G43:K43"/>
    <mergeCell ref="G36:K36"/>
    <mergeCell ref="G26:K26"/>
    <mergeCell ref="G12:K12"/>
    <mergeCell ref="G41:K41"/>
    <mergeCell ref="G61:H61"/>
    <mergeCell ref="G19:K19"/>
    <mergeCell ref="G20:K20"/>
    <mergeCell ref="G14:K14"/>
    <mergeCell ref="G30:K30"/>
    <mergeCell ref="G21:K21"/>
    <mergeCell ref="G22:K22"/>
    <mergeCell ref="G17:K17"/>
    <mergeCell ref="G59:H59"/>
    <mergeCell ref="G45:K45"/>
    <mergeCell ref="Z3:Z5"/>
    <mergeCell ref="S7:S9"/>
    <mergeCell ref="R7:R9"/>
    <mergeCell ref="Q7:Q9"/>
    <mergeCell ref="O7:O9"/>
    <mergeCell ref="M7:M9"/>
    <mergeCell ref="N7:N9"/>
    <mergeCell ref="G40:K40"/>
    <mergeCell ref="Z7:Z9"/>
    <mergeCell ref="Y7:Y9"/>
    <mergeCell ref="G35:K35"/>
    <mergeCell ref="G29:K29"/>
    <mergeCell ref="W7:W9"/>
    <mergeCell ref="V7:V9"/>
    <mergeCell ref="G31:K31"/>
    <mergeCell ref="U7:U9"/>
    <mergeCell ref="Y3:Y5"/>
    <mergeCell ref="G13:K13"/>
    <mergeCell ref="G37:K37"/>
    <mergeCell ref="G28:K28"/>
    <mergeCell ref="G34:K34"/>
    <mergeCell ref="P7:P9"/>
    <mergeCell ref="G16:K16"/>
    <mergeCell ref="G38:K38"/>
    <mergeCell ref="G122:K122"/>
    <mergeCell ref="G85:K85"/>
    <mergeCell ref="G86:K86"/>
    <mergeCell ref="G109:K109"/>
    <mergeCell ref="G108:K108"/>
    <mergeCell ref="G95:K95"/>
    <mergeCell ref="G87:K87"/>
    <mergeCell ref="G100:K100"/>
    <mergeCell ref="G88:K88"/>
    <mergeCell ref="G97:K97"/>
    <mergeCell ref="G101:K101"/>
    <mergeCell ref="G104:K104"/>
    <mergeCell ref="G96:K96"/>
    <mergeCell ref="G93:K93"/>
    <mergeCell ref="G94:K94"/>
    <mergeCell ref="G98:K98"/>
    <mergeCell ref="G42:K42"/>
    <mergeCell ref="G44:K44"/>
    <mergeCell ref="G50:K50"/>
    <mergeCell ref="G58:H58"/>
    <mergeCell ref="G51:K51"/>
    <mergeCell ref="G63:H63"/>
    <mergeCell ref="G52:K52"/>
    <mergeCell ref="G53:K53"/>
    <mergeCell ref="G64:H64"/>
    <mergeCell ref="G67:H67"/>
    <mergeCell ref="G56:H56"/>
    <mergeCell ref="G49:K49"/>
    <mergeCell ref="G48:K48"/>
    <mergeCell ref="G47:K47"/>
    <mergeCell ref="G46:K46"/>
    <mergeCell ref="G65:H65"/>
    <mergeCell ref="G57:H57"/>
    <mergeCell ref="G60:H60"/>
    <mergeCell ref="G55:H55"/>
    <mergeCell ref="C54:H54"/>
    <mergeCell ref="G66:H66"/>
  </mergeCells>
  <phoneticPr fontId="78" type="noConversion"/>
  <pageMargins left="0.17" right="0.15748031496063" top="0.26" bottom="0.17" header="0.21" footer="0.17"/>
  <pageSetup paperSize="9" scale="60" orientation="portrait" r:id="rId1"/>
  <headerFooter alignWithMargins="0"/>
  <rowBreaks count="2" manualBreakCount="2">
    <brk id="38" man="1"/>
    <brk id="129" man="1"/>
  </rowBreaks>
  <customProperties>
    <customPr name="_pios_id" r:id="rId2"/>
    <customPr name="EpmWorksheetKeyString_GUID" r:id="rId3"/>
    <customPr name="IbpWorksheetKeyString_GUID" r:id="rId4"/>
  </customPropertie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Vstavané spotrebiče MORA</vt:lpstr>
      <vt:lpstr>'Vstavané spotrebiče MORA'!Názvy_tlače</vt:lpstr>
      <vt:lpstr>'Vstavané spotrebiče MORA'!Oblasť_tlače</vt:lpstr>
    </vt:vector>
  </TitlesOfParts>
  <Manager/>
  <Company>MORAVIA a.s.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is810857</dc:creator>
  <cp:keywords/>
  <dc:description/>
  <cp:lastModifiedBy>Drenko Erik</cp:lastModifiedBy>
  <dcterms:created xsi:type="dcterms:W3CDTF">2004-02-25T08:30:36Z</dcterms:created>
  <dcterms:modified xsi:type="dcterms:W3CDTF">2022-12-06T14:34:21Z</dcterms:modified>
  <cp:category/>
</cp:coreProperties>
</file>