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mc:AlternateContent xmlns:mc="http://schemas.openxmlformats.org/markup-compatibility/2006">
    <mc:Choice Requires="x15">
      <x15ac:absPath xmlns:x15ac="http://schemas.microsoft.com/office/spreadsheetml/2010/11/ac" url="C:\Users\erik.drenko\Desktop\10_2021 SK\"/>
    </mc:Choice>
  </mc:AlternateContent>
  <xr:revisionPtr revIDLastSave="0" documentId="13_ncr:1_{D742630B-B6B6-4C9E-9168-9CE3C4EF37E5}" xr6:coauthVersionLast="45" xr6:coauthVersionMax="45" xr10:uidLastSave="{00000000-0000-0000-0000-000000000000}"/>
  <bookViews>
    <workbookView xWindow="-120" yWindow="-120" windowWidth="29040" windowHeight="15840" xr2:uid="{00000000-000D-0000-FFFF-FFFF00000000}"/>
  </bookViews>
  <sheets>
    <sheet name="Voľne stojace spotrebiče MORA" sheetId="1" r:id="rId1"/>
  </sheets>
  <definedNames>
    <definedName name="_xlnm.Print_Titles" localSheetId="0">'Voľne stojace spotrebiče MORA'!$9:$11</definedName>
    <definedName name="_xlnm.Print_Area" localSheetId="0">'Voľne stojace spotrebiče MORA'!$A$1:$J$63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3" i="1" l="1"/>
  <c r="R53" i="1" l="1"/>
  <c r="R20" i="1" l="1"/>
  <c r="R19" i="1"/>
  <c r="R52" i="1" l="1"/>
  <c r="R33" i="1"/>
  <c r="R31" i="1"/>
</calcChain>
</file>

<file path=xl/sharedStrings.xml><?xml version="1.0" encoding="utf-8"?>
<sst xmlns="http://schemas.openxmlformats.org/spreadsheetml/2006/main" count="171" uniqueCount="113">
  <si>
    <t xml:space="preserve">CENNÍK VOĽNE STOJACICH SPOTREBIČOV MORA    </t>
  </si>
  <si>
    <t>SAP kód</t>
  </si>
  <si>
    <t>Bežná cena s DPH</t>
  </si>
  <si>
    <t>RP s DPH</t>
  </si>
  <si>
    <t>Popis výrobku</t>
  </si>
  <si>
    <t>Príslušenstvo</t>
  </si>
  <si>
    <t>Váha výrobku netto [kg]</t>
  </si>
  <si>
    <t>Váha výrobku brutto [kg]</t>
  </si>
  <si>
    <t>Šírka s obalom [mm]</t>
  </si>
  <si>
    <t>Výška s obalom [mm]</t>
  </si>
  <si>
    <t>Hĺbka s obalom    [mm]</t>
  </si>
  <si>
    <t>Objem (dm3)</t>
  </si>
  <si>
    <t>Šírka bez obalu [mm]</t>
  </si>
  <si>
    <t>Výška bez obalu [mm]</t>
  </si>
  <si>
    <t>Hĺbka bez obalu [mm]</t>
  </si>
  <si>
    <t>Colný kód výrobku</t>
  </si>
  <si>
    <t>Krajina pôvodu</t>
  </si>
  <si>
    <t>MAXI pekáč</t>
  </si>
  <si>
    <t>plech</t>
  </si>
  <si>
    <t>rošt</t>
  </si>
  <si>
    <t>Plynové sporáky šírka 50cm</t>
  </si>
  <si>
    <t>P 151 BW</t>
  </si>
  <si>
    <t>CZ</t>
  </si>
  <si>
    <t>P</t>
  </si>
  <si>
    <t>P 161 AW</t>
  </si>
  <si>
    <t>P 162 AS</t>
  </si>
  <si>
    <t>P 262 AW</t>
  </si>
  <si>
    <t>K 162 AW</t>
  </si>
  <si>
    <t>K 561 AW</t>
  </si>
  <si>
    <t>K 565 AW</t>
  </si>
  <si>
    <t>K 563 BS</t>
  </si>
  <si>
    <t>K 865 BW</t>
  </si>
  <si>
    <t>K 766 AW</t>
  </si>
  <si>
    <t>K 667 AW</t>
  </si>
  <si>
    <t>K 868 AW</t>
  </si>
  <si>
    <t>K 868 AS</t>
  </si>
  <si>
    <t>K 878 AW</t>
  </si>
  <si>
    <t>E 110 AW</t>
  </si>
  <si>
    <t>E 120 AW</t>
  </si>
  <si>
    <t>E 101 AW</t>
  </si>
  <si>
    <t>C 110 AW</t>
  </si>
  <si>
    <t>C 110 BW</t>
  </si>
  <si>
    <t>C 512 BW</t>
  </si>
  <si>
    <t>C 511 AW</t>
  </si>
  <si>
    <t>C 611 BW</t>
  </si>
  <si>
    <t>C 726 AW</t>
  </si>
  <si>
    <t>C 525 BS</t>
  </si>
  <si>
    <t>C 625 AW</t>
  </si>
  <si>
    <t>C 501 AW</t>
  </si>
  <si>
    <t>C 848 AW</t>
  </si>
  <si>
    <t>C 848 AS</t>
  </si>
  <si>
    <t>I 878 AW</t>
  </si>
  <si>
    <t>I 878 AI</t>
  </si>
  <si>
    <t>Pozn.: Zákon o odpadoch č. 223/2001 v platnom znení definuje elektrozariadenia v siedmej časti, § 54a), odsek (2):</t>
  </si>
  <si>
    <t xml:space="preserve">Elektrozariadenia sú zariadenia, ktoré na svoju činnosť potrebujú elektrický prúd alebo elektromagnetické pole a zariadenia na výrobu, prenos a meranie takéhoto prúdu a poľa, </t>
  </si>
  <si>
    <t xml:space="preserve">ktoré spadajú do kategórií elektrozariadení uvedených v prílohe č. 1a a ktoré sú určené na použitie pri hodnote napätia do 1 000 V  pre striedavý prúd a do 1 500 V </t>
  </si>
  <si>
    <t>pre jednosmerný prúd.</t>
  </si>
  <si>
    <t>Elektrický sporák s klasickou rúrou,  Biela farba,  SKLOKERAMICKÁ VARNÁ PLATŇA,    4 varné zóny (2 x Ø 180 mm/1700 W, 2 x Ø 145 mm/1200 W),  Klasická rúra,  ECO CLEAN - funkcia na čistenie rúry,  KOMFORT ZATVÁRANIE DVERÍ,  ukazovateľ zvyškového tepla varných zón,  regulácia teploty v rúre 50 – 275°C,  Osvetlenie rúry,  OBJEM RÚRY 68 l,  vodítka v rúre - prelisy,  chladné dvierka rúry,  ENERGETICKÁ TRIEDA - A,  praktický úložný priestor,  príslušenstvo: 1 x rošt,  rozmery spotrebiča (v x š x h): 85 x 50 x 60 cm,  menovitý príkon: 8,0 kW,  elektrické napätie: 230/ 400 V</t>
  </si>
  <si>
    <t>Elektrický sporák s klasickou rúrou,  Biela farba,  SKLOKERAMICKÁ VARNÁ PLATŇA,    4 varné zóny (2 x Ø 180 mm/1700 W, 2 x Ø 145 mm/1200 W),  Klasická rúra,  ECO CLEAN - funkcia na čistenie rúry,  chladné dvierka rúry,  ukazovateľ zvyškového tepla varných zón,  regulácia teploty v rúre 50 – 275°C,  Osvetlenie rúry,  OBJEM RÚRY 68 l,  vodítka v rúre - prelisy,  ENERGETICKÁ TRIEDA - A,  praktický úložný priestor,  príslušenstvo: 1 x rošt,  rozmery spotrebiča (v x š x h): 85 x 50 x 60 cm,  menovitý príkon: 8,0 kW,  elektrické napätie: 230/ 400 V</t>
  </si>
  <si>
    <t>Elektrický sporák s multifunkčnou rúrou,  Biela farba,  SKLOKERAMICKÁ VARNÁ PLATŇA,    4 varné zóny (2 x Ø 180 mm/1700 W, 2 x Ø 145 mm/1200 W),  multifunkčná rúra - MF8,  ECO CLEAN - funkcia na čistenie rúry,  funkcia na ohrev tanierov,  ukazovateľ zvyškového tepla varných zón,  funkcia rozmrazovania,  regulácia teploty v rúre 50 – 275°C,  Osvetlenie rúry,  OBJEM RÚRY 62 l,  vodítka v rúre - prelisy,  chladné dvierka rúry,  ENERGETICKÁ TRIEDA - A,  praktický úložný priestor,  príslušenstvo: 1 x rošt, 1 x MAXI pekáč XXL 8 l,  rozmery spotrebiča (v x š x h): 85 x 50 x 60 cm,    jmenovitý příkon: 8,2 kW,  elektrické napätie: 230/ 400 V</t>
  </si>
  <si>
    <t>Plynový sporák,  Biela farba,  4 plynové horáky s poistkami STOP GAS,  PLYNOVÁ RÚRA s poistkou STOP GAS,  SMALTOVANÁ dvojdielna mriežka,  chladné dvierka rúry,  regulácia teploty v rúre 150 – 300°C,  ovládanie rúry KOHÚTOM,  OBJEM RÚRY 70 l,  vodítka v rúre - prelisy,  ENERGETICKÁ TRIEDA - A+,  praktický úložný priestor,  príslušenstvo: 1 x rošt, 1 x plech,  rozmery spotrebiča (v x š x h): 85 x 50 x 60 cm</t>
  </si>
  <si>
    <t>Plynový sporák,  Biela farba,  4 plynové horáky s poistkami STOP GAS,  PLYNOVÁ RÚRA s poistkou STOP GAS,  SMALTOVANÁ dvojdielna mriežka STABIL PLUS,  chladné dvierka rúry,  regulácia teploty v rúre 150 – 300°C,  ovládanie rúry KOHÚTOM,  OBJEM RÚRY 70 l,  vodítka v rúre - prelisy,  ENERGETICKÁ TRIEDA - A+,  praktický úložný priestor,  príslušenstvo: 1 x rošt, 1 x plech,  rozmery spotrebiča (v x š x h): 85 x 50 x 60 cm</t>
  </si>
  <si>
    <t>Plynový sporák so skleneným poklopom,    INOX Look design,  4 plynové horáky s poistkami STOP GAS,  PLYNOVÁ RÚRA s poistkou STOP GAS,  integrované zapaľovanie horákov,  chladné dvierka rúry,  sklenený príklop,  SMALTOVANÁ dvojdielna mriežka STABIL PLUS,  regulácia teploty v rúre 150 – 300°C,  ovládanie rúry KOHÚTOM,  OBJEM RÚRY 70 l,  vodítka v rúre - prelisy,  ENERGETICKÁ TRIEDA - A+,  praktický úložný priestor,  príslušenstvo: 1 x rošt, 1 x MAXI pekáč XXL 8 l,  rozmery spotrebiča (v x š x h): 85 x 50 x 60 cm,  elektrické napätie: 230 V</t>
  </si>
  <si>
    <t>Elektrický sporák s multifunkčnou rúrou,  Biela farba,  SKLOKERAMICKÁ VARNÁ PLATŇA,    3 VARNÉ ZÓNY (1 x Ø 180 mm/1700 W, 1 x Ø 145 mm/1200 W, 1 x Ø 145 mm/500 W),  multifunkčná rúra - MF8,  ECO CLEAN - funkcia na čistenie rúry,  KOMFORT ZATVÁRANIE DVERÍ,  ukazovateľ zvyškového tepla varných zón,    2 provozní režimy - vaření/pečení (TROUBA + 1 zóna 180 mm / VARNÉ zóny),  regulácia teploty v rúre 50 – 275°C,  Osvetlenie rúry,  OBJEM RÚRY 62 l,  vodítka v rúre - prelisy,  chladné dvierka rúry,  ENERGETICKÁ TRIEDA - A,  praktický úložný priestor,  príslušenstvo: 1 x rošt, 1 x plech,  rozmery spotrebiča (v x š x h): 85 x 50 x 60 cm,  menovitý príkon: 3,4 kW,  elektrické napätie: 230 V</t>
  </si>
  <si>
    <t>Kombinovaný sporák s multifunkční troubou,  Biela farba,  4 plynové horáky s poistkami STOP GAS,  multifunkčná rúra - MF8,  DIGITÁLNY dotykový časový spínač s hodinami,  naprogramovanie času pečenia,  výsuvné teleskopické rošty (1 úroven),  SMALTOVANÁ dvojdielna mriežka STABIL PLUS,  integrované zapaľovanie horákov,  funkcia rozmrazovania,  ECO CLEAN - funkcia na čistenie rúry,  funkcia na ohrev tanierov,  regulácia teploty v rúre 50 – 275°C,  Osvetlenie rúry,  OBJEM RÚRY 70 l,  KOMFORT ZATVÁRANIE DVERÍ,  chladné dvierka rúry,  ENERGETICKÁ TRIEDA - A,  praktický úložný priestor - zásuvka,  príslušenstvo: 1 x rošt, 1 x MAXI pekáč XXL 8 l,  rozmery spotrebiča (v x š x h): 85 x 50 x 60 cm,  menovitý príkon: 2,2 kW,  elektrické napätie: 230 V</t>
  </si>
  <si>
    <t>Elektrický sporák s multifunkčnou rúrou,  Biela farba,  SKLOKERAMICKÁ VARNÁ PLATŇA,    4 varné zóny HI-LIGHT (2 x Ø 180 mm/1800 W, 2 x Ø 145 mm/1200 W),  MULTIFUNKČNÁ RÚRA - MF11,  veľký gril 2700 W,  vedenie v rúre - drôtené rošty,  ukazovateľ zvyškového tepla varných zón,  funkcia rýchly predohrev rúry,  funkcia rozmrazovania,  ECO CLEAN - funkcia na čistenie rúry,  funkcia na ohrev tanierov,  regulácia teploty v rúre 50 – 275°C,  Osvetlenie rúry,  OBJEM RÚRY 70 l,  chladné dvierka rúry,  ENERGETICKÁ TRIEDA - A,  praktický úložný priestor,    příslušenství: 1 x rošt, 1 x MAXI pekáč XXL 8 l, 1 x plech),  rozmery spotrebiča (v x š x h): 85 x 50 x 60 cm,  menovitý príkon: 10,4 kW,  elektrické napätie: 230/ 400 V</t>
  </si>
  <si>
    <t>Elektrický sporák s multifunkčnou rúrou,  Biela farba,  SKLOKERAMICKÁ VARNÁ PLATŇA,    4 varné zóny HI-LIGHT (1 x DUO ZÓNA Ø 120/180 mm/ 700/1700 kW, 1 x Ø 180 mm/1800 W, 2 x Ø 145 mm/1200 W),  MULTIFUNKČNÁ RÚRA - MF11,  DIGITÁLNY dotykový časový spínač s hodinami,  naprogramovanie času pečenia,  výsuvné teleskopické rošty (1 úroven),  ukazovateľ zvyškového tepla varných zón,  funkcia rýchly predohrev rúry,  funkcia rozmrazovania,  ECO CLEAN - funkcia na čistenie rúry,  funkcia na ohrev tanierov,  veľký gril 2700 W,  regulácia teploty v rúre 50 – 275°C,  Osvetlenie rúry,  objem rúry 70 l,  KOMFORT ZATVÁRANIE DVERÍ,  chladné dvierka rúry,  ENERGETICKÁ TRIEDA - A,  praktický úložný priestor - zásuvka,  príslušenstvo: 1 x rošt, 1 x MAXI pekáč XXL 8 l, 1 x plech,  rozmery spotrebiča (v x š x h): 85 x 60 x 60 cm,  menovitý príkon: 10,4 kW,  elektrické napätie: 230/ 400 V</t>
  </si>
  <si>
    <t>Elektrický sporák s multifunkčnou rúrou,    INOX Look design,  SKLOKERAMICKÁ VARNÁ PLATŇA,    4 varné zóny (1 x DUO ZÓNA Ø 120/180 mm/ 700/1700 kW, 1 x Ø 180 mm/1800 W,,    2 x Ø 145 mm/1200 W),  MULTIFUNKČNÁ RÚRA - MF11,  DIGITÁLNY dotykový časový spínač s hodinami,  naprogramovanie času pečenia,  výsuvné teleskopické rošty (1 úroven),  ukazovateľ zvyškového tepla varných zón,  funkcia rýchly predohrev rúry,  funkcia rozmrazovania,  ECO CLEAN - funkcia na čistenie rúry,  funkcia na ohrev tanierov,  veľký gril 2700 W,  regulácia teploty v rúre 50 – 275°C,  Osvetlenie rúry,  OBJEM RÚRY 70 l,  KOMFORT ZATVÁRANIE DVERÍ,  chladné dvierka rúry,  ENERGETICKÁ TRIEDA - A,  praktický úložný priestor - zásuvka,  príslušenstvo: 1 x rošt, 1 x MAXI pekáč XXL 8 l, 1 x plech,  rozmery spotrebiča (v x š x h): 85 x 50 x 60 cm,  menovitý príkon: 10,4 kW,  elektrické napätie: 230/ 400 V</t>
  </si>
  <si>
    <t>K 864 AW</t>
  </si>
  <si>
    <t>K 868 AW6</t>
  </si>
  <si>
    <t>K 864 AI</t>
  </si>
  <si>
    <t>Kombinovaný sporák s multifunkčnou rúrou 60cm,  Biela farba,  4 plynové horáky s poistkami STOP GAS,  MULTIFUNKČNÁ RÚRA - MF11,  SMALTOVANÁ dvojdielna mriežka STABIL PLUS,  integrované zapaľovanie horákov,  funkcia rýchly predohrev rúry,  funkcia rozmrazovania,  ECO CLEAN - funkcia na čistenie rúry,  funkcia na ohrev tanierov,  veľký gril 2700 W,  regulácia teploty v rúre 50 – 275°C,  Osvetlenie rúry,  Objem rúry 65 l,  vedenie v rúre - drôtené rošty,  chladné dvierka rúry,  ENERGETICKÁ TRIEDA - A,  praktický úložný priestor,  príslušenstvo: 1 x rošt, 1 x plech,  rozmery spotrebiča (v x š x h): 85 x 60 x 60 cm,  menovitý príkon: 3,2 kW,  elektrické napätie: 230 V</t>
  </si>
  <si>
    <t>Kombinovaný sporák s multifunkčnou rúrou 60cm,  Biela farba,  4 plynové horáky s poistkami STOP GAS,  MULTIFUNKČNÁ RÚRA - MF11,  DIGITÁLNY dotykový časový spínač s hodinami,  naprogramovanie času pečenia,  výsuvné teleskopické rošty (1 úroven),  SMALTOVANÁ dvojdielna mriežka STABIL PLUS,  integrované zapaľovanie horákov,  funkcia rýchly predohrev rúry,  funkcia rozmrazovania,  ECO CLEAN - funkcia na čistenie rúry,  funkcia na ohrev tanierov,  veľký gril 2700 W,  regulácia teploty v rúre 50 – 275°C,  Osvetlenie rúry,  Objem rúry 65 l,  KOMFORT ZATVÁRANIE DVERÍ,  chladné dvierka rúry,  ENERGETICKÁ TRIEDA - A,  praktický úložný priestor,  príslušenstvo: 1 x rošt, 1 x MAXI pekáč XXL 8 l, 1 x plech,  rozmery spotrebiča (v x š x h): 85 x 60 x 60 cm,  menovitý príkon: 3,2 kW,  elektrické napätie: 230 V</t>
  </si>
  <si>
    <t>Kombinovaný sporák s multifunkčnou rúrou 60cm,  nerez,  4 plynové horáky s poistkami STOP GAS,  MULTIFUNKČNÁ RÚRA - MF11,  SMALTOVANÁ dvojdielna mriežka STABIL PLUS,  integrované zapaľovanie horákov,  funkcia rýchly predohrev rúry,  funkcia rozmrazovania,    speciální program čištění trouby Eco Clean,  funkcia na ohrev tanierov,  veľký gril 2700 W,  regulácia teploty v rúre 50 – 275°C,  Osvetlenie rúry,  Objem rúry 65 l,  vedenie v rúre - drôtené rošty,  chladné dvierka rúry,  ENERGETICKÁ TRIEDA - A,  praktický úložný priestor,  príslušenstvo: 1 x rošt, 1 x plech,  rozmery spotrebiča (v x š x h): 85 x 60 x 60 cm,  menovitý príkon: 3,2 kW,  elektrické napätie: 230 V</t>
  </si>
  <si>
    <t>C 818 AW</t>
  </si>
  <si>
    <t>Elektrický sporák s multifunkčnou rúrou 60cm,  Biela farba,  SKLOKERAMICKÁ VARNÁ PLATŇA,    4 varné zóny HI-LIGHT (1 x DUO ZÓNA Ø 120/210 mm/ 220 W, 1 x Ø 180 mm/1800 W, 2 x Ø 145 mm/1200 W),  MULTIFUNKČNÁ RÚRA - MF11,  DIGITÁLNY dotykový časový spínač s hodinami,  naprogramovanie času pečenia,  výsuvné teleskopické rošty (1 úroven),  ukazovateľ zvyškového tepla varných zón,  funkcia rýchly predohrev rúry,  funkcia rozmrazovania,  ECO CLEAN - funkcia na čistenie rúry,  funkcia na ohrev tanierov,  veľký gril 2700 W,  regulácia teploty v rúre 50 – 275°C,  Osvetlenie rúry,  Objem rúry 65 l,  KOMFORT ZATVÁRANIE DVERÍ,  chladné dvierka rúry,  ENERGETICKÁ TRIEDA - A,  praktický úložný priestor - zásuvka,  príslušenstvo: 1 x rošt, 1 x MAXI pekáč XXL 8 l, 1 x plech,  rozmery spotrebiča (v x š x h): 85 x 60 x 60 cm,  menovitý príkon: 10,4 kW,  elektrické napätie: 230/ 400 V</t>
  </si>
  <si>
    <t>P =  Premium model</t>
  </si>
  <si>
    <r>
      <t xml:space="preserve">Kombinované sporáky šírka 50 cm                                                </t>
    </r>
    <r>
      <rPr>
        <i/>
        <sz val="10"/>
        <color rgb="FF000000"/>
        <rFont val="Arial"/>
        <family val="2"/>
        <charset val="238"/>
      </rPr>
      <t xml:space="preserve"> </t>
    </r>
    <r>
      <rPr>
        <i/>
        <sz val="9"/>
        <color rgb="FF000000"/>
        <rFont val="Arial"/>
        <family val="2"/>
        <charset val="238"/>
      </rPr>
      <t xml:space="preserve"> </t>
    </r>
  </si>
  <si>
    <r>
      <t xml:space="preserve">Kombinované sporáky šírka 60 cm                                                 </t>
    </r>
    <r>
      <rPr>
        <i/>
        <sz val="9"/>
        <color rgb="FF000000"/>
        <rFont val="Arial"/>
        <family val="2"/>
        <charset val="238"/>
      </rPr>
      <t xml:space="preserve"> </t>
    </r>
  </si>
  <si>
    <r>
      <t xml:space="preserve">Elektrické sporáky šírka 50 cm                                                      </t>
    </r>
    <r>
      <rPr>
        <i/>
        <sz val="9"/>
        <color rgb="FF000000"/>
        <rFont val="Arial"/>
        <family val="2"/>
        <charset val="238"/>
      </rPr>
      <t xml:space="preserve"> </t>
    </r>
  </si>
  <si>
    <r>
      <t xml:space="preserve">Elektrické sporáky šírka 60 cm                                                      </t>
    </r>
    <r>
      <rPr>
        <i/>
        <sz val="9"/>
        <color rgb="FF000000"/>
        <rFont val="Arial"/>
        <family val="2"/>
        <charset val="238"/>
      </rPr>
      <t xml:space="preserve"> </t>
    </r>
  </si>
  <si>
    <r>
      <t>* Záruka 24 mesiacov</t>
    </r>
    <r>
      <rPr>
        <i/>
        <sz val="10"/>
        <color rgb="FF000000"/>
        <rFont val="Arial"/>
        <family val="2"/>
        <charset val="238"/>
      </rPr>
      <t xml:space="preserve">   </t>
    </r>
    <r>
      <rPr>
        <i/>
        <sz val="11"/>
        <color rgb="FF000000"/>
        <rFont val="Arial"/>
        <family val="2"/>
        <charset val="238"/>
      </rPr>
      <t>(Záručná doba začína dňom prevzatia spotrebiča kupujúcim)</t>
    </r>
  </si>
  <si>
    <t>EAN kód</t>
  </si>
  <si>
    <t>K 140 AW</t>
  </si>
  <si>
    <t>Kombinovaný sporák s klasickou rúrou,  Biela farba,  4 plynové horáky s poistkami STOP GAS,  Klasická rúra,  SMALTOVANÁ dvojdielna mriežka STABIL PLUS,  KOMFORT ZATVÁRANIE DVERÍ,  integrované zapaľovanie horákov,  ECO CLEAN - funkcia na čistenie rúry,  regulácia teploty v rúre 50 – 275°C,  Osvetlenie rúry,  OBJEM RÚRY 68 l,  vodítka v rúre - prelisy,  chladné dvierka rúry,  ENERGETICKÁ TRIEDA - A,  praktický úložný priestor,  príslušenstvo: 1 x rošt, 1 x MAXI pekáč XXL 8 l,  rozmery spotrebiča (v x š x h): 85 x 50 x 60 cm,  menovitý príkon: 2,2 kW,  elektrické napätie: 230 V</t>
  </si>
  <si>
    <t>Kombinovaný sporák s multifunkčnou rúrou,  Biela farba,  4 plynové horáky s poistkami STOP GAS,  multifunkčná rúra - MF8,  vedenie v rúre - drôtené rošty,  KOMFORT ZATVÁRANIE DVERÍ,  SMALTOVANÁ dvojdielna mriežka STABIL PLUS,  integrované zapaľovanie horákov,  funkcia rozmrazovania,  ECO CLEAN - funkcia na čistenie rúry,  funkcia na ohrev tanierov,  regulácia teploty v rúre 50 – 275°C,  Osvetlenie rúry,  OBJEM RÚRY 70 l,  chladné dvierka rúry,  ENERGETICKÁ TRIEDA - A,  praktický úložný priestor - zásuvka,  príslušenstvo: 1 x rošt, 1 x MAXI pekáč XXL 8 l,  rozmery spotrebiča (v x š x h): 85 x 50 x 60 cm,  menovitý príkon: 2,2 kW,  elektrické napätie: 230 V</t>
  </si>
  <si>
    <t>Kombinovaný sporák s multifunkčnou rúrou a  skleneným poklopom,    INOX Look design,  4 plynové horáky s poistkami STOP GAS,  multifunkčná rúra - MF8,  SMALTOVANÁ dvojdielna mriežka STABIL PLUS,  ECO CLEAN - funkcia na čistenie rúry,  sklenený príklop,  integrované zapaľovanie horákov,  funkcia rozmrazovania,  funkcia na ohrev tanierov,  regulácia teploty v rúre 50 – 275°C,  Osvetlenie rúry,  OBJEM RÚRY 62 l,  vodítka v rúre - prelisy,  chladné dvierka rúry,  ENERGETICKÁ TRIEDA - A,  praktický úložný priestor,  príslušenstvo: 1 x rošt, 1 x MAXI pekáč XXL 8 l,  rozmery spotrebiča (v x š x h): 85 x 50 x 60 cm,  menovitý príkon: 2,2 kW,  elektrické napätie: 230 V</t>
  </si>
  <si>
    <t>Kombinovaný sporák s multifunkčnou rúrou,  Biela farba,  4 plynové horáky s poistkami STOP GAS,  MULTIFUNKČNÁ RÚRA - MF11,  SMALTOVANÁ dvojdielna mriežka STABIL PLUS,  DIGITÁLNY dotykový časový spínač s hodinami,  naprogramovanie času pečenia,  integrované zapaľovanie horákov,    extra funkce rychlý předehřev trouby,  funkcia rozmrazovania,  ECO CLEAN - funkcia na čistenie rúry,  funkcia na ohrev tanierov,  veľký gril 2700 W,  regulácia teploty v rúre 50 – 275°C,  Osvetlenie rúry,  OBJEM RÚRY 62 l,  vodítka v rúre - prelisy,  chladné dvierka rúry,  ENERGETICKÁ TRIEDA - A,  praktický úložný priestor,  príslušenstvo: 1 x rošt, 1 x MAXI pekáč XXL 8 l,  rozmery spotrebiča (v x š x h): 85 x 50 x 60 cm,  menovitý príkon: 3,2 kW,  elektrické napätie: 230 V</t>
  </si>
  <si>
    <t>Kombinovaný sporák s multifunkčnou rúrou,  Biela farba,  4 plynové horáky s poistkami STOP GAS,  MULTIFUNKČNÁ RÚRA - MF11,  SMALTOVANÁ dvojdielna mriežka STABIL PLUS,  vedenie v rúre - drôtené rošty,  integrované zapaľovanie horákov,  funkcia rýchly predohrev rúry,  funkcia rozmrazovania,  ECO CLEAN - funkcia na čistenie rúry,  funkcia na ohrev tanierov,  veľký gril 2700 W,  regulácia teploty v rúre 50 – 275°C,  Osvetlenie rúry,  OBJEM RÚRY 70 l,  chladné dvierka rúry,  ENERGETICKÁ TRIEDA - A,  praktický úložný priestor,  príslušenstvo: 1 x rošt, 1 x MAXI pekáč XXL 8 l, 1 x plech,  rozmery spotrebiča (v x š x h): 85 x 50 x 60 cm,  menovitý príkon: 3,2 kW,  elektrické napätie: 230 V</t>
  </si>
  <si>
    <t>Kombinovaný sporák s multifunkčnou rúrou,    INOX Look design,  4 plynové horáky s poistkami STOP GAS,  MULTIFUNKČNÁ RÚRA - MF11,  DIGITÁLNY dotykový časový spínač s hodinami,  naprogramovanie času pečenia,  výsuvné teleskopické rošty (1 úroven),  SMALTOVANÁ dvojdielna mriežka STABIL PLUS,  integrované zapaľovanie horákov,    extra funkce rychlý předehřev trouby,  funkcia rozmrazovania,  ECO CLEAN - funkcia na čistenie rúry,  funkcia na ohrev tanierov,  veľký gril 2700 W,  regulácia teploty v rúre 50 – 275°C,  Osvetlenie rúry,  OBJEM RÚRY 70 l,  KOMFORT ZATVÁRANIE DVERÍ,  chladné dvierka rúry,  ENERGETICKÁ TRIEDA - A,  praktický úložný priestor - zásuvka,  príslušenstvo: 1 x rošt, 1 x MAXI pekáč XXL 8 l, 1 x plech,  rozmery spotrebiča (v x š x h): 85 x 50 x 60 cm,  menovitý príkon: 3,2 kW,  elektrické napätie: 230 V</t>
  </si>
  <si>
    <t>Kombinovaný sporák s multifunkčnou rúrou,  Biela farba,  4 plynové horáky s poistkami STOP GAS,  MULTIFUNKČNÁ RÚRA - MF11,  DIGITÁLNY dotykový časový spínač s hodinami,  naprogramovanie času pečenia,  výsuvné teleskopické rošty (1 úroven),    LITINOVÁ dvoudílná mřížka PROFI PLUS,  integrované zapaľovanie horákov,  funkcia rýchly predohrev rúry,  funkcia rozmrazovania,  ECO CLEAN - funkcia na čistenie rúry,  funkcia na ohrev tanierov,  veľký gril 2700 W,  regulácia teploty v rúre 50 – 275°C,  Osvetlenie rúry,  OBJEM RÚRY 70 l,  KOMFORT ZATVÁRANIE DVERÍ,  chladné dvierka rúry,  ENERGETICKÁ TRIEDA - A,  praktický úložný priestor,  príslušenstvo: 1 x rošt, 1 x MAXI pekáč XXL 8 l, 1 x plech,  rozmery spotrebiča (v x š x h): 85 x 50 x 60 cm,  menovitý príkon: 3,2 kW,  elektrické napätie: 230 V</t>
  </si>
  <si>
    <t>Kombinovaný sporák s multifunkčnou rúrou,  Biela farba,  4 plynové horáky s poistkami STOP GAS,  multifunkčná rúra - MF8,  SMALTOVANÁ dvojdielna mriežka STABIL PLUS,  KOMFORT ZATVÁRANIE DVERÍ,  integrované zapaľovanie horákov,  funkcia rozmrazovania,  ECO CLEAN - funkcia na čistenie rúry,  funkcia na ohrev tanierov,  regulácia teploty v rúre 50 – 275°C,  Osvetlenie rúry,  OBJEM RÚRY 62 l,  vodítka v rúre - prelisy,  chladné dvierka rúry,  ENERGETICKÁ TRIEDA - A,  praktický úložný priestor,  príslušenstvo: 1 x rošt, 1 x plech,  rozmery spotrebiča (v x š x h): 85 x 50 x 60 cm,  menovitý príkon: 2,2 kW,  elektrické napätie: 230 V</t>
  </si>
  <si>
    <t>Kombinovaný sporák s multifunkčnou rúrou,  Biela farba,  4 plynové horáky s poistkami STOP GAS,  MULTIFUNKČNÁ RÚRA - MF11,  DIGITÁLNY dotykový časový spínač s hodinami,  naprogramovanie času pečenia,  výsuvné teleskopické rošty (1 úroven),  SMALTOVANÁ dvojdielna mriežka STABIL PLUS,  integrované zapaľovanie horákov,    extra funkce rychlý předehřev trouby,  funkcia rozmrazovania,  ECO CLEAN - funkcia na čistenie rúry,  funkcia na ohrev tanierov,  veľký gril 2700 W,  regulácia teploty v rúre 50 – 275°C,  Osvetlenie rúry,  OBJEM RÚRY 70 l,  KOMFORT ZATVÁRANIE DVERÍ,  chladné dvierka rúry,  ENERGETICKÁ TRIEDA - A,  praktický úložný priestor - zásuvka,    příslušenství:1 x rošt, 1 x MAXI pekáč XXL 8 l, 1 x plech,  rozmery spotrebiča (v x š x h): 85 x 50 x 60 cm,  menovitý príkon: 3,2 kW,  elektrické napätie: 230 V</t>
  </si>
  <si>
    <t>Kombinovaný sporák s klasickou rúrou,  Biela farba,  4 plynové horáky s poistkami STOP GAS,  Klasická rúra,  SMALTOVANÁ dvojdielna mriežka,  integrované zapaľovanie horákov,  ECO CLEAN - funkcia na čistenie rúry,  regulácia teploty v rúre 50 – 275°C,  Osvetlenie rúry,  OBJEM RÚRY 68 l,  vodítka v rúre - prelisy,  chladné dvierka rúry,  ENERGETICKÁ TRIEDA - A,  praktický úložný priestor,  príslušenstvo: 1 x rošt,  rozmery spotrebiča (v x š x h): 85 x 50 x 60 cm,  menovitý príkon: 2,2 kW,  elektrické napätie: 230 V</t>
  </si>
  <si>
    <t>GORENJE Slovakia, s.r.o., obch. skupina MORA, Hodžovo námestie 2A, 811 06 Bratislava</t>
  </si>
  <si>
    <t>Zákaznícka linka: 0800 105 505         www.mora.sk</t>
  </si>
  <si>
    <t>PZE (Poplatky za znehodnotenie elektroodpadu) platné od 1.1.2020</t>
  </si>
  <si>
    <t>C 818 AI</t>
  </si>
  <si>
    <t>Elektrický sporák s multifunkčnou rúrou 60cm,  nerez,  SKLOKERAMICKÁ VARNÁ PLATŇA,    4 varné zóny HI-LIGHT (1 x DUO ZÓNA Ø 120/210 mm/ 220 W, 1 x Ø 180 mm/1800 W, 2 x Ø 145 mm/1200 W),  MULTIFUNKČNÁ RÚRA - MF11,  DIGITÁLNY dotykový časový spínač s hodinami,  naprogramovanie času pečenia,  výsuvné teleskopické rošty (1 úroven),  ukazovateľ zvyškového tepla varných zón,  funkcia rýchly predohrev rúry,  funkcia rozmrazovania,  ECO CLEAN - funkcia na čistenie rúry,  funkcia na ohrev tanierov,  veľký gril 2700 W,  regulácia teploty v rúre 50 – 275°C,  Osvetlenie rúry,  Objem rúry 65 l,  KOMFORT ZATVÁRANIE DVERÍ,  chladné dvierka rúry,  ENERGETICKÁ TRIEDA - A,  praktický úložný priestor - zásuvka,  príslušenstvo: 1 x rošt, 1 x MAXI pekáč XXL 8 l, 1 x plech,  rozmery spotrebiča (v x š x h): 85 x 60 x 60 cm,  menovitý príkon: 10,4 kW,  elektrické napätie: 230/ 400 V</t>
  </si>
  <si>
    <t>Elektrický indukčný sporák s multifunkčnou rúrou, nerez, SKLOKERAMICKÁ INDUKČNÁ PLATŇA, 4 indukčné varné zóny (2x ø 18 cm, 2/2 kW, 1x ø 14, 5 cm, 1, 6/1, 6 kW, 1x ø 21 cm, 2/2 kW), 1x ConnectZone (spojenie dvoch 180 mm zón nad sebou – ľavá strana), MULTIFUNKČNÁ RÚRA – MF11, DIGITÁLNY dotykový časový spínač s hodinami, programovanie doby pečenia, výsuvné teleskopické rošty (1 úroveň), DOTYKOVÉ OVLÁDANIE VARNEJ PLATNE, ukazovateľ zostatkového tepla varných zón, funkcia rýchle predhriatie rúry, funkcia rozmrazovanie, ECO CLEAN funkcia na čistenie rúry, funkcie pre pomalé pečenie, regulácia teploty v rúre 50 – 275 °C, osvetlenie rúry, OBJEM RÚRY 70 l, tlmené zatváranie dvierok, chladné dvierka rúry, ENERGETICKÁ TRIEDA – A, praktický úložný priestor – zásuvka, príslušenstvo 1x rošt, 1x MAXI pekáč XXL 8 l, 1x plech, rozmery spotrebiča (vx š xh) 85 x 50 x 59, 4 cm, menovitý príkon 10, 5 kW , elektrické napätie 230/400 V</t>
  </si>
  <si>
    <t>P 140 AW</t>
  </si>
  <si>
    <t>Plynový sporák, Biela farba, 4 plynové horáky s bezpečnostnými ventilmi STOP GAS, PLYNOVÁ RÚRA s poistkou STOP GAS, SMALTOVANÁ dvojdielna mriežka, chladená dvierka, regulácia teploty v rúre 150 – 300 °C, ovládanie rúry KOHÚTOM, OBJEM RÚRY 70 l, vodítka v rúre – prelisy, ENERGETICKÁ trieda – A+, praktický úložný priestor, príslušenstvo 1x rošt, rozmery spotrebiča (v x š x h) 85 x 50 x 60 cm</t>
  </si>
  <si>
    <t>Elektrický sporák s klasickou rúrou,  Biela farba,     4 LITINOVÉ PLOTÝNKY (1 x Ø 180 mm/2000 W RAPID,1 x Ø 180 mm/1500 W, 2 x Ø 145 mm/1000 W),  Klasická rúra,  ECO CLEAN - funkcia na čistenie rúry,  chladné dvierka rúry,  regulácia teploty v rúre 50 – 275°C,  Osvetlenie rúry,  OBJEM RÚRY 68 l,  vodítka v rúre - prelisy,  ENERGETICKÁ TRIEDA - A,  praktický úložný priestor,  príslušenstvo: 1 x rošt,  rozmery spotrebiča (v x š x h): 85 x 50 x 60 cm,    menovitý príkon: 7,7 kW,  elektrické napätie: 230/ 400 V</t>
  </si>
  <si>
    <t>Elektrický sporák s klasickou rúrou,  Biela farba,     3 LITINOVÉ PLOTÝNKY (1 x Ø 180 mm/1500 W, 1 x Ø 180 mm/1500 W, 1 x Ø 145 mm/1000 W),  Klasická rúra,  ECO CLEAN - funkcia na čistenie rúry,  chladné dvierka rúry,    2 provozní režimy - vaření/pečení( TROUBA + 1 plotýnka Ø 180 mm / PLOTÝNKY),  regulácia teploty v rúre 50 – 275°C,  Osvetlenie rúry,  OBJEM RÚRY 68 l,  vodítka v rúre - prelisy,  ENERGETICKÁ TRIEDA - A,  praktický úložný priestor,  príslušenstvo: 1 x rošt, 1 x plech,  rozmery spotrebiča (v x š x h): 85 x 50 x 60 cm,    menovitý príkon: 3,65 kW,  elektrické napätie: 230 V</t>
  </si>
  <si>
    <t>Elektrický sporák s multifunkčnou rúrou,  Biela farba,  SKLOKERAMICKÁ VARNÁ PLATŇA,    4 varné zóny(2 x Ø 180 mm/1700 W, 2 x Ø 145 mm/1200 W),  multifunkčná rúra - MF8,  ECO CLEAN - funkcia na čistenie rúry,  KOMFORT ZATVÁRANIE DVERÍ,  ukazovateľ zvyškového tepla varných zón,  funkcia rozmrazovania,  funkcia na ohrev tanierov,  regulácia teploty v rúre 50 – 275°C,  Osvetlenie rúry,  OBJEM RÚRY 62 l,  vodítka v rúre - prelisy,  chladné dvierka rúry,  ENERGETICKÁ TRIEDA - A,  praktický úložný priestor,  príslušenstvo: 1 x rošt, 1 x plech,  rozmery spotrebiča (v x š x h): 85 x 50 x 60 cm,    menovitý príkon: 8,2 kW,  elektrické napätie: 230/400V</t>
  </si>
  <si>
    <t>Elektrický sporák s multifunkčnou rúrou,  Biela farba,  SKLOKERAMICKÁ VARNÁ PLATŇA,    4 varné zóny HI-LIGHT (2 x Ø 180 mm/1800 W, 2 x Ø 145 mm/1200 W),  multifunkčná rúra - MF8,  DIGITÁLNY dotykový časový spínač s hodinami,  naprogramovanie času pečenia,  KOMFORT ZATVÁRANIE DVERÍ,  ukazovateľ zvyškového tepla varných zón,  funkcia rozmrazovania,  ECO CLEAN - funkcia na čistenie rúry,  funkcia na ohrev tanierov,  regulácia teploty v rúre 50 – 275°C,  Osvetlenie rúry,  OBJEM RÚRY 70 l,  vedenie v rúre - drôtené rošty,  chladné dvierka rúry,  ENERGETICKÁ TRIEDA - A,  praktický úložný priestor - zásuvka,  príslušenstvo: 1 x rošt, 1 x MAXI pekáč XXL 8 l,  rozmery spotrebiča (v x š x h): 85 x 50 x 60 cm,    menovitý príkon: 8,2 kW,  elektrické napätie: 230/ 400 V</t>
  </si>
  <si>
    <t>Plynový sporák,  Biela farba,  4 plynové horáky s poistkami STOP GAS,  PLYNOVÁ RÚRA s poistkou STOP GAS,  integrované zapaľovanie horákov,    ovládání trouby TERMOSTATEM,  SMALTOVANÁ dvojdielna mriežka STABIL PLUS,  regulácia teploty v rúre 150 – 300°C,  OBJEM RÚRY 70 l,  vodítka v rúre - prelisy,  chladné dvierka rúry,  ENERGETICKÁ TRIEDA - A+,  praktický úložný priestor,  príslušenstvo: 1 x rošt, 1 x MAXI pekáč XXL 8 l,    rozmery spotrebiča (v x š x h):85 x 50 x 60 cm,  elektrické napätie: 230 V</t>
  </si>
  <si>
    <t>Elektrický sporák s klasickou rúrou,  Biela farba,     4 LITINOVÉ PLOTÝNKY (2 x Ø 180 mm/1500 W, 2 x Ø 145 mm/1000 W),  Klasická rúra,  ECO CLEAN - funkcia na čistenie rúry,  chladné dvierka rúry,  regulácia teploty v rúre 50 – 275°C,  Osvetlenie rúry,  OBJEM RÚRY 68 l,  vodítka v rúre - prelisy,  ENERGETICKÁ TRIEDA - A,  praktický úložný priestor,  príslušenstvo: 1 x rošt,  rozmery spotrebiča (v x š x h): 85 x 50 x 60 cm, menovitý príkon: 7,7 kW,  elektrické napätie: 230/ 400 V</t>
  </si>
  <si>
    <t>Elektrický sporák s multifunkčnou rúrou,  Biela farba,  SKLOKERAMICKÁ VARNÁ PLATŇA,    4 varné zóny(2 x Ø 180 mm/1700 W, 2 x Ø 145 mm/1200 W),  multifunkčná rúra - MF8,  DIGITÁLNY dotykový časový spínač s hodinami,  naprogramovanie času pečenia,  ECO CLEAN - funkcia na čistenie rúry,  ukazovateľ zvyškového tepla varných zón,  funkcia rozmrazovania,  funkcia na ohrev tanierov,  regulácia teploty v rúre 50 – 275°C,  Osvetlenie rúry,  OBJEM RÚRY 62 l,  vodítka v rúre - prelisy,  chladné dvierka rúry,  ENERGETICKÁ TRIEDA - A,  praktický úložný priestor,    príslušenstvo: 1 x rošt , 1 x plech,  rozmery spotrebiča (v x š x h): 85 x 50 x 60 cm,    menovitý príkon: 8,2 kW,  elektrické napätie: 230/ 400 V</t>
  </si>
  <si>
    <t>Elektrický sporák s multifunkčnou rúrou,    INOX Look design,  SKLOKERAMICKÁ VARNÁ PLATŇA,    4 varné zóny HI-LIGHT (2 x Ø 180 mm/1800 W, 2 x Ø 145 mm/1200 W),  multifunkčná rúra - MF8,  vedenie v rúre - drôtené rošty,  KOMFORT ZATVÁRANIE DVERÍ,  ukazovateľ zvyškového tepla varných zón,  funkcia rozmrazovania,  ECO CLEAN - funkcia na čistenie rúry,  funkcia na ohrev tanierov,  regulácia teploty v rúre 50 – 275°C,  Osvetlenie rúry,  OBJEM RÚRY 70 l,  multifunkčná rúra - MF8,  vedenie v rúre - drôtené rošty,  KOMFORT zatvárania dvierok,  chladné dvierka rúry,  ENERGETICKÁ TRIEDA - A,  praktický úložný priestor - zásuvka,  príslušenstvo: 1 x rošt, 1 x MAXI pekáč XXL 8 l,  rozmery spotrebiča (v x š x h): 85 x 50 x 60 cm,    menovitý príkon: 8,2 kW,  elektrické napätie: 230/ 400 V</t>
  </si>
  <si>
    <t>Elektrický indukčný sporák s multifunkčnou rúrou, biela farba, SKLOKERAMICKÁ INDUKČNÁ PLATŇA, 4 indukčné varné zóny (2x ø 18 cm, 2/2 kW, 1x ø 14, 5 cm, 1, 6/1, 6 kW, 1x ø 21 cm, 2/2 kW), 1x ConnectZone (spojenie dvoch 180 mm zón nad sebou – ľavá strana), MULTIFUNKČNÁ RÚRA – MF11, DIGITÁLNY dotykový časový spínač s hodinami, programovanie doby pečenia, výsuvné teleskopické rošty (1 úroveň), DOTYKOVÉ OVLÁDANIE VARNEJ PLATNE, ukazovateľ zostatkového tepla varných zón, funkcia rýchle predhriatie rúry, funkcia rozmrazovanie, ECO CLEAN funkcia na čistenie rúry, funkcie pre pomalé pečenie, regulácia teploty v rúre 50 – 275 °C, osvetlenie rúry, OBJEM RÚRY 70 l, tlmené zatváranie dvierok, chladné dvierka rúry, ENERGETICKÁ TRIEDA – A, praktický úložný priestor – zásuvka, príslušenstvo 1x rošt, 1x MAXI pekáč XXL 8 l, 1x plech, rozmery spotrebiča (vx š xh) 85 x 50 x 59, 4 cm,menovitý príkon 10, 5 kW , elektrické napätie 230/400 V</t>
  </si>
  <si>
    <t>Typ výrobku       2021</t>
  </si>
  <si>
    <t>platný pre Slovenskú republiku od 1.10.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</si>
</sst>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 #,##0.00\ _K_č_-;_-* &quot;-&quot;??\ _K_č_-;_-@_-"/>
  </numFmts>
  <fonts count="66" x14ac:knownFonts="1">
    <font>
      <sz val="10"/>
      <color rgb="FF000000"/>
      <name val="Arial"/>
    </font>
    <font>
      <i/>
      <sz val="10"/>
      <color rgb="FF000000"/>
      <name val="Arial"/>
      <family val="2"/>
      <charset val="238"/>
    </font>
    <font>
      <i/>
      <sz val="9"/>
      <color rgb="FF000000"/>
      <name val="Arial"/>
      <family val="2"/>
      <charset val="238"/>
    </font>
    <font>
      <i/>
      <sz val="11"/>
      <color rgb="FF000000"/>
      <name val="Arial"/>
      <family val="2"/>
      <charset val="238"/>
    </font>
    <font>
      <sz val="10"/>
      <color rgb="FF000000"/>
      <name val="Arial"/>
      <family val="2"/>
      <charset val="238"/>
    </font>
    <font>
      <sz val="14"/>
      <color rgb="FF000000"/>
      <name val="Arial"/>
      <family val="2"/>
      <charset val="238"/>
    </font>
    <font>
      <sz val="10"/>
      <color rgb="FF000000"/>
      <name val="Monotype Corsiva"/>
      <family val="4"/>
      <charset val="238"/>
    </font>
    <font>
      <b/>
      <sz val="11"/>
      <color rgb="FF000000"/>
      <name val="Arial CE"/>
    </font>
    <font>
      <b/>
      <sz val="12"/>
      <color rgb="FF000000"/>
      <name val="Arial CE"/>
    </font>
    <font>
      <sz val="10"/>
      <color rgb="FF000000"/>
      <name val="Arial CE"/>
    </font>
    <font>
      <sz val="10"/>
      <color rgb="FF000000"/>
      <name val="Arial Black"/>
      <family val="2"/>
      <charset val="238"/>
    </font>
    <font>
      <sz val="10"/>
      <name val="Arial Black"/>
      <family val="2"/>
      <charset val="238"/>
    </font>
    <font>
      <sz val="9"/>
      <name val="Arial CE"/>
      <charset val="238"/>
    </font>
    <font>
      <sz val="10"/>
      <color rgb="FF000000"/>
      <name val="Arial"/>
      <family val="2"/>
      <charset val="238"/>
    </font>
    <font>
      <b/>
      <sz val="10"/>
      <name val="Arial"/>
      <family val="2"/>
      <charset val="238"/>
    </font>
    <font>
      <sz val="10"/>
      <name val="Arial"/>
      <family val="2"/>
      <charset val="238"/>
    </font>
    <font>
      <b/>
      <sz val="10"/>
      <color rgb="FFFF0000"/>
      <name val="Arial"/>
      <family val="2"/>
      <charset val="238"/>
    </font>
    <font>
      <b/>
      <sz val="20"/>
      <color rgb="FF000000"/>
      <name val="Verdana"/>
      <family val="2"/>
      <charset val="238"/>
    </font>
    <font>
      <sz val="11"/>
      <color rgb="FF000000"/>
      <name val="Arial"/>
      <family val="2"/>
      <charset val="238"/>
    </font>
    <font>
      <b/>
      <i/>
      <sz val="12"/>
      <color rgb="FF000000"/>
      <name val="Verdana"/>
      <family val="2"/>
      <charset val="238"/>
    </font>
    <font>
      <b/>
      <i/>
      <sz val="20"/>
      <color rgb="FF000000"/>
      <name val="Verdana"/>
      <family val="2"/>
      <charset val="238"/>
    </font>
    <font>
      <b/>
      <i/>
      <sz val="20"/>
      <name val="Verdana"/>
      <family val="2"/>
      <charset val="238"/>
    </font>
    <font>
      <b/>
      <i/>
      <sz val="10"/>
      <color rgb="FF000000"/>
      <name val="Arial"/>
      <family val="2"/>
      <charset val="238"/>
    </font>
    <font>
      <b/>
      <sz val="14"/>
      <color rgb="FF000000"/>
      <name val="Verdana"/>
      <family val="2"/>
      <charset val="238"/>
    </font>
    <font>
      <b/>
      <i/>
      <sz val="12"/>
      <name val="Verdana"/>
      <family val="2"/>
      <charset val="238"/>
    </font>
    <font>
      <b/>
      <i/>
      <sz val="12"/>
      <color rgb="FFFF0000"/>
      <name val="Georgia"/>
      <family val="1"/>
      <charset val="238"/>
    </font>
    <font>
      <i/>
      <sz val="10"/>
      <color rgb="FFFF0000"/>
      <name val="Georgia"/>
      <family val="1"/>
      <charset val="238"/>
    </font>
    <font>
      <b/>
      <i/>
      <sz val="14"/>
      <color rgb="FFFF0000"/>
      <name val="Georgia"/>
      <family val="1"/>
      <charset val="238"/>
    </font>
    <font>
      <b/>
      <i/>
      <sz val="14"/>
      <name val="Georgia"/>
      <family val="1"/>
      <charset val="238"/>
    </font>
    <font>
      <b/>
      <i/>
      <sz val="12"/>
      <color rgb="FF000000"/>
      <name val="Arial"/>
      <family val="2"/>
      <charset val="238"/>
    </font>
    <font>
      <b/>
      <i/>
      <sz val="11"/>
      <color rgb="FF000000"/>
      <name val="Arial"/>
      <family val="2"/>
      <charset val="238"/>
    </font>
    <font>
      <i/>
      <sz val="9"/>
      <color rgb="FF000000"/>
      <name val="Verdana"/>
      <family val="2"/>
      <charset val="238"/>
    </font>
    <font>
      <b/>
      <i/>
      <sz val="16"/>
      <color rgb="FF000000"/>
      <name val="Verdana"/>
      <family val="2"/>
      <charset val="238"/>
    </font>
    <font>
      <i/>
      <sz val="7"/>
      <name val="Verdana"/>
      <family val="2"/>
      <charset val="238"/>
    </font>
    <font>
      <sz val="7"/>
      <name val="Verdana"/>
      <family val="2"/>
      <charset val="238"/>
    </font>
    <font>
      <b/>
      <sz val="12"/>
      <color rgb="FF000000"/>
      <name val="Arial Black"/>
      <family val="2"/>
      <charset val="238"/>
    </font>
    <font>
      <i/>
      <sz val="12"/>
      <color rgb="FF000000"/>
      <name val="Verdana"/>
      <family val="2"/>
      <charset val="238"/>
    </font>
    <font>
      <i/>
      <sz val="10"/>
      <color rgb="FF000000"/>
      <name val="Verdana"/>
      <family val="2"/>
      <charset val="238"/>
    </font>
    <font>
      <sz val="14"/>
      <color rgb="FF00B050"/>
      <name val="Arial Black"/>
      <family val="2"/>
      <charset val="238"/>
    </font>
    <font>
      <b/>
      <sz val="11"/>
      <color rgb="FF000000"/>
      <name val="Arial"/>
      <family val="2"/>
      <charset val="238"/>
    </font>
    <font>
      <sz val="9"/>
      <color rgb="FF000000"/>
      <name val="Arial"/>
      <family val="2"/>
      <charset val="238"/>
    </font>
    <font>
      <sz val="14"/>
      <color rgb="FFFF0000"/>
      <name val="Arial Black"/>
      <family val="2"/>
      <charset val="238"/>
    </font>
    <font>
      <b/>
      <sz val="14"/>
      <color rgb="FF800000"/>
      <name val="Arial Black"/>
      <family val="2"/>
      <charset val="238"/>
    </font>
    <font>
      <sz val="10"/>
      <name val="Arial CE"/>
      <charset val="238"/>
    </font>
    <font>
      <b/>
      <sz val="10"/>
      <color rgb="FF000000"/>
      <name val="Arial Black"/>
      <family val="2"/>
      <charset val="238"/>
    </font>
    <font>
      <sz val="14"/>
      <name val="Arial"/>
      <family val="2"/>
      <charset val="238"/>
    </font>
    <font>
      <b/>
      <sz val="12"/>
      <name val="Arial Black"/>
      <family val="2"/>
      <charset val="238"/>
    </font>
    <font>
      <sz val="11"/>
      <name val="Arial"/>
      <family val="2"/>
      <charset val="238"/>
    </font>
    <font>
      <b/>
      <sz val="12"/>
      <name val="Arial CE"/>
      <family val="2"/>
      <charset val="238"/>
    </font>
    <font>
      <sz val="10"/>
      <name val="Arial CE"/>
      <family val="2"/>
      <charset val="238"/>
    </font>
    <font>
      <b/>
      <sz val="10"/>
      <name val="Arial Black"/>
      <family val="2"/>
      <charset val="238"/>
    </font>
    <font>
      <b/>
      <sz val="11"/>
      <name val="Arial"/>
      <family val="2"/>
      <charset val="238"/>
    </font>
    <font>
      <sz val="9"/>
      <name val="Arial"/>
      <family val="2"/>
      <charset val="238"/>
    </font>
    <font>
      <sz val="9"/>
      <name val="Times New Roman CE"/>
      <charset val="238"/>
    </font>
    <font>
      <sz val="12"/>
      <color rgb="FF000000"/>
      <name val="Arial"/>
      <family val="2"/>
      <charset val="238"/>
    </font>
    <font>
      <sz val="12"/>
      <color rgb="FF000000"/>
      <name val="Arial Black"/>
      <family val="2"/>
      <charset val="238"/>
    </font>
    <font>
      <i/>
      <sz val="10"/>
      <name val="Arial CE"/>
      <charset val="238"/>
    </font>
    <font>
      <i/>
      <sz val="10"/>
      <color rgb="FF000000"/>
      <name val="Arial"/>
      <family val="2"/>
      <charset val="238"/>
    </font>
    <font>
      <sz val="12"/>
      <color rgb="FF00B050"/>
      <name val="Arial Black"/>
      <family val="2"/>
      <charset val="238"/>
    </font>
    <font>
      <b/>
      <sz val="12"/>
      <color rgb="FF800000"/>
      <name val="Arial Black"/>
      <family val="2"/>
      <charset val="238"/>
    </font>
    <font>
      <b/>
      <i/>
      <sz val="9"/>
      <color rgb="FF000000"/>
      <name val="Verdana"/>
      <family val="2"/>
      <charset val="238"/>
    </font>
    <font>
      <b/>
      <sz val="11"/>
      <color rgb="FF000000"/>
      <name val="Arial Black"/>
      <family val="2"/>
      <charset val="238"/>
    </font>
    <font>
      <i/>
      <sz val="9"/>
      <color rgb="FF000000"/>
      <name val="Arial"/>
      <family val="2"/>
      <charset val="238"/>
    </font>
    <font>
      <i/>
      <sz val="10"/>
      <color rgb="FF000000"/>
      <name val="Arial CE"/>
    </font>
    <font>
      <b/>
      <sz val="11"/>
      <color rgb="FF000000"/>
      <name val="Arial CE"/>
      <charset val="238"/>
    </font>
    <font>
      <b/>
      <sz val="11"/>
      <name val="Arial CE"/>
      <family val="2"/>
      <charset val="238"/>
    </font>
  </fonts>
  <fills count="7">
    <fill>
      <patternFill patternType="none"/>
    </fill>
    <fill>
      <patternFill patternType="gray125"/>
    </fill>
    <fill>
      <patternFill patternType="none"/>
    </fill>
    <fill>
      <patternFill patternType="solid">
        <fgColor rgb="FFFFFFFF"/>
        <bgColor rgb="FFFFFFCC"/>
      </patternFill>
    </fill>
    <fill>
      <patternFill patternType="solid">
        <fgColor rgb="FFFFFFFF"/>
        <bgColor rgb="FFFFFFFF"/>
      </patternFill>
    </fill>
    <fill>
      <patternFill patternType="solid">
        <fgColor indexed="9"/>
        <bgColor indexed="26"/>
      </patternFill>
    </fill>
    <fill>
      <patternFill patternType="solid">
        <fgColor indexed="9"/>
        <bgColor indexed="64"/>
      </patternFill>
    </fill>
  </fills>
  <borders count="98">
    <border>
      <left/>
      <right/>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style="medium">
        <color rgb="FF000000"/>
      </right>
      <top/>
      <bottom/>
      <diagonal/>
    </border>
    <border>
      <left style="medium">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rgb="FF000000"/>
      </left>
      <right/>
      <top style="thin">
        <color rgb="FF000000"/>
      </top>
      <bottom style="medium">
        <color rgb="FF000000"/>
      </bottom>
      <diagonal/>
    </border>
    <border>
      <left/>
      <right/>
      <top/>
      <bottom style="medium">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rgb="FF000000"/>
      </left>
      <right style="thin">
        <color rgb="FF000000"/>
      </right>
      <top style="medium">
        <color rgb="FF000000"/>
      </top>
      <bottom style="thin">
        <color indexed="64"/>
      </bottom>
      <diagonal/>
    </border>
    <border>
      <left style="thin">
        <color rgb="FF000000"/>
      </left>
      <right style="thin">
        <color rgb="FF000000"/>
      </right>
      <top style="medium">
        <color rgb="FF000000"/>
      </top>
      <bottom style="thin">
        <color indexed="64"/>
      </bottom>
      <diagonal/>
    </border>
    <border>
      <left style="thin">
        <color rgb="FF000000"/>
      </left>
      <right style="medium">
        <color rgb="FF000000"/>
      </right>
      <top style="medium">
        <color rgb="FF000000"/>
      </top>
      <bottom style="thin">
        <color indexed="64"/>
      </bottom>
      <diagonal/>
    </border>
    <border>
      <left style="medium">
        <color indexed="64"/>
      </left>
      <right style="thin">
        <color rgb="FF000000"/>
      </right>
      <top style="medium">
        <color indexed="64"/>
      </top>
      <bottom style="thin">
        <color indexed="64"/>
      </bottom>
      <diagonal/>
    </border>
    <border>
      <left style="thin">
        <color rgb="FF000000"/>
      </left>
      <right style="thin">
        <color rgb="FF000000"/>
      </right>
      <top style="medium">
        <color indexed="64"/>
      </top>
      <bottom style="thin">
        <color indexed="64"/>
      </bottom>
      <diagonal/>
    </border>
    <border>
      <left style="thin">
        <color rgb="FF000000"/>
      </left>
      <right style="medium">
        <color indexed="64"/>
      </right>
      <top style="medium">
        <color indexed="64"/>
      </top>
      <bottom style="thin">
        <color indexed="64"/>
      </bottom>
      <diagonal/>
    </border>
    <border>
      <left style="medium">
        <color rgb="FF000000"/>
      </left>
      <right/>
      <top/>
      <bottom style="thin">
        <color rgb="FF000000"/>
      </bottom>
      <diagonal/>
    </border>
    <border>
      <left style="thin">
        <color rgb="FF000000"/>
      </left>
      <right/>
      <top style="medium">
        <color rgb="FF000000"/>
      </top>
      <bottom style="thin">
        <color indexed="64"/>
      </bottom>
      <diagonal/>
    </border>
    <border>
      <left style="medium">
        <color indexed="64"/>
      </left>
      <right/>
      <top style="medium">
        <color indexed="64"/>
      </top>
      <bottom style="thin">
        <color indexed="64"/>
      </bottom>
      <diagonal/>
    </border>
    <border>
      <left style="thin">
        <color rgb="FF000000"/>
      </left>
      <right style="medium">
        <color rgb="FF000000"/>
      </right>
      <top style="thin">
        <color indexed="64"/>
      </top>
      <bottom style="thin">
        <color indexed="64"/>
      </bottom>
      <diagonal/>
    </border>
    <border>
      <left style="thin">
        <color rgb="FF000000"/>
      </left>
      <right style="medium">
        <color rgb="FF000000"/>
      </right>
      <top style="thin">
        <color rgb="FF000000"/>
      </top>
      <bottom style="medium">
        <color indexed="64"/>
      </bottom>
      <diagonal/>
    </border>
    <border>
      <left/>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8"/>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8"/>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medium">
        <color indexed="64"/>
      </right>
      <top style="thin">
        <color indexed="64"/>
      </top>
      <bottom style="medium">
        <color indexed="64"/>
      </bottom>
      <diagonal/>
    </border>
    <border>
      <left style="thin">
        <color rgb="FF000000"/>
      </left>
      <right style="medium">
        <color rgb="FF000000"/>
      </right>
      <top style="medium">
        <color indexed="64"/>
      </top>
      <bottom style="thin">
        <color indexed="64"/>
      </bottom>
      <diagonal/>
    </border>
  </borders>
  <cellStyleXfs count="2">
    <xf numFmtId="0" fontId="0" fillId="0" borderId="0"/>
    <xf numFmtId="164" fontId="4" fillId="0" borderId="0" applyFont="0" applyFill="0" applyBorder="0" applyAlignment="0" applyProtection="0"/>
  </cellStyleXfs>
  <cellXfs count="367">
    <xf numFmtId="0" fontId="0" fillId="2" borderId="0" xfId="0" applyFill="1"/>
    <xf numFmtId="0" fontId="5" fillId="3" borderId="0" xfId="0" applyFont="1" applyFill="1"/>
    <xf numFmtId="1" fontId="6" fillId="3" borderId="0" xfId="0" applyNumberFormat="1" applyFont="1" applyFill="1" applyAlignment="1">
      <alignment horizontal="center" vertical="center"/>
    </xf>
    <xf numFmtId="0" fontId="7" fillId="3" borderId="0" xfId="0" applyFont="1" applyFill="1"/>
    <xf numFmtId="0" fontId="8" fillId="3" borderId="0" xfId="0" applyFont="1" applyFill="1"/>
    <xf numFmtId="2" fontId="9" fillId="3" borderId="0" xfId="0" applyNumberFormat="1" applyFont="1" applyFill="1"/>
    <xf numFmtId="0" fontId="10" fillId="3" borderId="0" xfId="0" applyFont="1" applyFill="1" applyAlignment="1">
      <alignment horizontal="center" vertical="center" wrapText="1"/>
    </xf>
    <xf numFmtId="0" fontId="11" fillId="3" borderId="0" xfId="0" applyFont="1" applyFill="1" applyAlignment="1">
      <alignment horizontal="center" vertical="center" wrapText="1"/>
    </xf>
    <xf numFmtId="0" fontId="12" fillId="3" borderId="0" xfId="0" applyFont="1" applyFill="1" applyAlignment="1">
      <alignment horizontal="left" vertical="top"/>
    </xf>
    <xf numFmtId="3" fontId="13" fillId="3" borderId="0" xfId="0" applyNumberFormat="1" applyFont="1" applyFill="1" applyAlignment="1">
      <alignment horizontal="center" vertical="center"/>
    </xf>
    <xf numFmtId="0" fontId="9" fillId="3" borderId="0" xfId="0" applyFont="1" applyFill="1"/>
    <xf numFmtId="0" fontId="9" fillId="3" borderId="0" xfId="0" applyFont="1" applyFill="1" applyAlignment="1">
      <alignment horizontal="center"/>
    </xf>
    <xf numFmtId="0" fontId="9" fillId="3" borderId="0" xfId="0" applyFont="1" applyFill="1" applyAlignment="1">
      <alignment horizontal="center" vertical="center"/>
    </xf>
    <xf numFmtId="0" fontId="13" fillId="3" borderId="0" xfId="0" applyFont="1" applyFill="1"/>
    <xf numFmtId="0" fontId="13" fillId="2" borderId="0" xfId="0" applyFont="1" applyFill="1"/>
    <xf numFmtId="0" fontId="14" fillId="3" borderId="0" xfId="0" applyFont="1" applyFill="1" applyAlignment="1">
      <alignment horizontal="center" vertical="top" wrapText="1"/>
    </xf>
    <xf numFmtId="0" fontId="15" fillId="3" borderId="0" xfId="0" applyFont="1" applyFill="1" applyAlignment="1">
      <alignment vertical="top"/>
    </xf>
    <xf numFmtId="0" fontId="16" fillId="3" borderId="0" xfId="0" applyFont="1" applyFill="1" applyAlignment="1">
      <alignment horizontal="center" vertical="top" wrapText="1"/>
    </xf>
    <xf numFmtId="0" fontId="15" fillId="3" borderId="0" xfId="0" applyFont="1" applyFill="1"/>
    <xf numFmtId="1" fontId="17" fillId="3" borderId="0" xfId="0" applyNumberFormat="1" applyFont="1" applyFill="1"/>
    <xf numFmtId="0" fontId="18" fillId="3" borderId="0" xfId="0" applyFont="1" applyFill="1"/>
    <xf numFmtId="0" fontId="19" fillId="3" borderId="0" xfId="0" applyFont="1" applyFill="1"/>
    <xf numFmtId="4" fontId="20" fillId="3" borderId="0" xfId="0" applyNumberFormat="1" applyFont="1" applyFill="1"/>
    <xf numFmtId="0" fontId="20" fillId="3" borderId="0" xfId="0" applyFont="1" applyFill="1"/>
    <xf numFmtId="0" fontId="21" fillId="3" borderId="0" xfId="0" applyFont="1" applyFill="1"/>
    <xf numFmtId="0" fontId="21" fillId="3" borderId="0" xfId="0" applyFont="1" applyFill="1" applyAlignment="1">
      <alignment horizontal="center"/>
    </xf>
    <xf numFmtId="3" fontId="22" fillId="3" borderId="0" xfId="0" applyNumberFormat="1" applyFont="1" applyFill="1" applyAlignment="1">
      <alignment horizontal="center" vertical="center"/>
    </xf>
    <xf numFmtId="0" fontId="24" fillId="3" borderId="0" xfId="0" applyFont="1" applyFill="1" applyAlignment="1">
      <alignment vertical="center"/>
    </xf>
    <xf numFmtId="0" fontId="24" fillId="3" borderId="0" xfId="0" applyFont="1" applyFill="1" applyAlignment="1">
      <alignment horizontal="left" vertical="center"/>
    </xf>
    <xf numFmtId="0" fontId="25" fillId="3" borderId="0" xfId="0" applyFont="1" applyFill="1" applyAlignment="1">
      <alignment horizontal="center" vertical="center"/>
    </xf>
    <xf numFmtId="2" fontId="26" fillId="3" borderId="0" xfId="0" applyNumberFormat="1" applyFont="1" applyFill="1" applyAlignment="1">
      <alignment horizontal="center" vertical="center"/>
    </xf>
    <xf numFmtId="0" fontId="27" fillId="3" borderId="0" xfId="0" applyFont="1" applyFill="1" applyAlignment="1">
      <alignment horizontal="center" vertical="center"/>
    </xf>
    <xf numFmtId="0" fontId="28" fillId="3" borderId="0" xfId="0" applyFont="1" applyFill="1" applyAlignment="1">
      <alignment horizontal="center" vertical="center"/>
    </xf>
    <xf numFmtId="0" fontId="33" fillId="0" borderId="0" xfId="0" applyFont="1" applyFill="1" applyAlignment="1">
      <alignment horizontal="center"/>
    </xf>
    <xf numFmtId="0" fontId="34" fillId="0" borderId="0" xfId="0" applyFont="1" applyFill="1" applyAlignment="1">
      <alignment horizontal="center" textRotation="90"/>
    </xf>
    <xf numFmtId="1" fontId="35" fillId="3" borderId="0" xfId="0" applyNumberFormat="1" applyFont="1" applyFill="1" applyAlignment="1">
      <alignment vertical="center"/>
    </xf>
    <xf numFmtId="0" fontId="36" fillId="3" borderId="0" xfId="0" applyFont="1" applyFill="1" applyAlignment="1">
      <alignment horizontal="center" vertical="center"/>
    </xf>
    <xf numFmtId="2" fontId="37" fillId="3" borderId="0" xfId="0" applyNumberFormat="1" applyFont="1" applyFill="1" applyAlignment="1">
      <alignment horizontal="center" vertical="center"/>
    </xf>
    <xf numFmtId="0" fontId="32" fillId="3" borderId="0" xfId="0" applyFont="1" applyFill="1" applyAlignment="1">
      <alignment horizontal="center" vertical="center"/>
    </xf>
    <xf numFmtId="0" fontId="34" fillId="3" borderId="0" xfId="0" applyFont="1" applyFill="1" applyAlignment="1">
      <alignment horizontal="center" textRotation="90" wrapText="1"/>
    </xf>
    <xf numFmtId="0" fontId="34" fillId="3" borderId="0" xfId="0" applyFont="1" applyFill="1" applyAlignment="1">
      <alignment horizontal="center" textRotation="90"/>
    </xf>
    <xf numFmtId="3" fontId="13" fillId="3" borderId="0" xfId="0" applyNumberFormat="1" applyFont="1" applyFill="1" applyAlignment="1" applyProtection="1">
      <alignment horizontal="center" vertical="center" wrapText="1"/>
      <protection locked="0"/>
    </xf>
    <xf numFmtId="0" fontId="9" fillId="3" borderId="0" xfId="0" applyFont="1" applyFill="1" applyAlignment="1">
      <alignment horizontal="center" vertical="center" wrapText="1"/>
    </xf>
    <xf numFmtId="4" fontId="9" fillId="3" borderId="0" xfId="0" applyNumberFormat="1" applyFont="1" applyFill="1" applyAlignment="1">
      <alignment horizontal="center" vertical="center" wrapText="1"/>
    </xf>
    <xf numFmtId="0" fontId="18" fillId="2" borderId="71" xfId="0" applyFont="1" applyFill="1" applyBorder="1" applyAlignment="1">
      <alignment horizontal="center" vertical="center"/>
    </xf>
    <xf numFmtId="0" fontId="39" fillId="2" borderId="72" xfId="0" applyFont="1" applyFill="1" applyBorder="1" applyAlignment="1">
      <alignment horizontal="center" vertical="center"/>
    </xf>
    <xf numFmtId="0" fontId="15" fillId="2" borderId="74" xfId="0" applyFont="1" applyFill="1" applyBorder="1" applyAlignment="1">
      <alignment horizontal="center" vertical="center"/>
    </xf>
    <xf numFmtId="0" fontId="15" fillId="2" borderId="75" xfId="0" applyFont="1" applyFill="1" applyBorder="1" applyAlignment="1">
      <alignment horizontal="center" vertical="center"/>
    </xf>
    <xf numFmtId="0" fontId="15" fillId="2" borderId="76" xfId="0" applyFont="1" applyFill="1" applyBorder="1" applyAlignment="1">
      <alignment horizontal="center" vertical="center"/>
    </xf>
    <xf numFmtId="0" fontId="41" fillId="3" borderId="0" xfId="0" applyFont="1" applyFill="1" applyAlignment="1">
      <alignment horizontal="center" vertical="center"/>
    </xf>
    <xf numFmtId="0" fontId="18" fillId="2" borderId="7" xfId="0" applyFont="1" applyFill="1" applyBorder="1" applyAlignment="1">
      <alignment horizontal="center" vertical="center"/>
    </xf>
    <xf numFmtId="0" fontId="39" fillId="2" borderId="8" xfId="0" applyFont="1" applyFill="1" applyBorder="1" applyAlignment="1">
      <alignment horizontal="center" vertical="center"/>
    </xf>
    <xf numFmtId="0" fontId="15" fillId="2" borderId="46"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47" xfId="0" applyFont="1" applyFill="1" applyBorder="1" applyAlignment="1">
      <alignment horizontal="center" vertical="center"/>
    </xf>
    <xf numFmtId="3" fontId="13" fillId="2" borderId="7" xfId="0" applyNumberFormat="1" applyFont="1" applyFill="1" applyBorder="1" applyAlignment="1">
      <alignment horizontal="center" vertical="center"/>
    </xf>
    <xf numFmtId="0" fontId="42" fillId="0" borderId="0" xfId="0" applyFont="1" applyFill="1" applyAlignment="1">
      <alignment horizontal="center" vertical="center" wrapText="1"/>
    </xf>
    <xf numFmtId="0" fontId="18" fillId="2" borderId="4" xfId="0" applyFont="1" applyFill="1" applyBorder="1" applyAlignment="1">
      <alignment horizontal="center" vertical="center"/>
    </xf>
    <xf numFmtId="0" fontId="39" fillId="2" borderId="5" xfId="0" applyFont="1" applyFill="1" applyBorder="1" applyAlignment="1">
      <alignment horizontal="center" vertical="center"/>
    </xf>
    <xf numFmtId="1" fontId="13" fillId="2" borderId="6" xfId="0" applyNumberFormat="1" applyFont="1" applyFill="1" applyBorder="1" applyAlignment="1">
      <alignment horizontal="center" vertical="center"/>
    </xf>
    <xf numFmtId="0" fontId="15" fillId="2" borderId="39"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40" xfId="0" applyFont="1" applyFill="1" applyBorder="1" applyAlignment="1">
      <alignment horizontal="center" vertical="center"/>
    </xf>
    <xf numFmtId="0" fontId="43" fillId="3" borderId="0" xfId="0" applyFont="1" applyFill="1" applyAlignment="1">
      <alignment horizontal="center" vertical="center"/>
    </xf>
    <xf numFmtId="3" fontId="13" fillId="3" borderId="4" xfId="0" applyNumberFormat="1" applyFont="1" applyFill="1" applyBorder="1" applyAlignment="1">
      <alignment horizontal="center" vertical="center"/>
    </xf>
    <xf numFmtId="0" fontId="13" fillId="3" borderId="5" xfId="0" applyFont="1" applyFill="1" applyBorder="1" applyAlignment="1">
      <alignment horizontal="center" vertical="center"/>
    </xf>
    <xf numFmtId="0" fontId="9" fillId="3" borderId="5" xfId="0" applyFont="1" applyFill="1" applyBorder="1" applyAlignment="1">
      <alignment horizontal="center" vertical="center"/>
    </xf>
    <xf numFmtId="4" fontId="9" fillId="3" borderId="6" xfId="0" applyNumberFormat="1" applyFont="1"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1" fontId="13" fillId="3" borderId="7" xfId="0" applyNumberFormat="1" applyFont="1" applyFill="1" applyBorder="1" applyAlignment="1">
      <alignment horizontal="center" vertical="center"/>
    </xf>
    <xf numFmtId="0" fontId="13" fillId="3" borderId="9" xfId="0" applyFont="1" applyFill="1" applyBorder="1" applyAlignment="1">
      <alignment horizontal="center" vertical="center"/>
    </xf>
    <xf numFmtId="0" fontId="43" fillId="3" borderId="0" xfId="0" applyFont="1" applyFill="1" applyAlignment="1">
      <alignment horizontal="center"/>
    </xf>
    <xf numFmtId="0" fontId="9" fillId="3" borderId="4" xfId="0" applyFont="1" applyFill="1" applyBorder="1" applyAlignment="1">
      <alignment horizontal="center" vertical="center"/>
    </xf>
    <xf numFmtId="0" fontId="9" fillId="3" borderId="6" xfId="0" applyFont="1" applyFill="1" applyBorder="1" applyAlignment="1">
      <alignment horizontal="center" vertical="center"/>
    </xf>
    <xf numFmtId="1" fontId="13" fillId="3" borderId="4" xfId="0" applyNumberFormat="1" applyFont="1" applyFill="1" applyBorder="1" applyAlignment="1">
      <alignment horizontal="center" vertical="center"/>
    </xf>
    <xf numFmtId="0" fontId="13" fillId="3" borderId="6" xfId="0" applyFont="1" applyFill="1" applyBorder="1" applyAlignment="1">
      <alignment horizontal="center" vertical="center"/>
    </xf>
    <xf numFmtId="0" fontId="18" fillId="2" borderId="10" xfId="0" applyFont="1" applyFill="1" applyBorder="1" applyAlignment="1">
      <alignment horizontal="center" vertical="center"/>
    </xf>
    <xf numFmtId="0" fontId="39" fillId="2" borderId="11" xfId="0" applyFont="1" applyFill="1" applyBorder="1" applyAlignment="1">
      <alignment horizontal="center" vertical="center"/>
    </xf>
    <xf numFmtId="0" fontId="15" fillId="2" borderId="41" xfId="0" applyFont="1" applyFill="1" applyBorder="1" applyAlignment="1">
      <alignment horizontal="center" vertical="center"/>
    </xf>
    <xf numFmtId="0" fontId="15" fillId="2" borderId="42" xfId="0" applyFont="1" applyFill="1" applyBorder="1" applyAlignment="1">
      <alignment horizontal="center" vertical="center"/>
    </xf>
    <xf numFmtId="0" fontId="15" fillId="2" borderId="43" xfId="0" applyFont="1" applyFill="1" applyBorder="1" applyAlignment="1">
      <alignment horizontal="center" vertical="center"/>
    </xf>
    <xf numFmtId="0" fontId="13" fillId="3" borderId="11" xfId="0" applyFont="1" applyFill="1" applyBorder="1" applyAlignment="1">
      <alignment horizontal="center" vertical="center"/>
    </xf>
    <xf numFmtId="0" fontId="9" fillId="3" borderId="11" xfId="0" applyFont="1" applyFill="1" applyBorder="1" applyAlignment="1">
      <alignment horizontal="center" vertical="center"/>
    </xf>
    <xf numFmtId="4" fontId="9" fillId="3" borderId="12" xfId="0" applyNumberFormat="1" applyFont="1" applyFill="1" applyBorder="1" applyAlignment="1">
      <alignment horizontal="center" vertical="center"/>
    </xf>
    <xf numFmtId="0" fontId="9" fillId="3" borderId="10" xfId="0" applyFont="1" applyFill="1" applyBorder="1" applyAlignment="1">
      <alignment horizontal="center" vertical="center"/>
    </xf>
    <xf numFmtId="0" fontId="9" fillId="3" borderId="12" xfId="0" applyFont="1" applyFill="1" applyBorder="1" applyAlignment="1">
      <alignment horizontal="center" vertical="center"/>
    </xf>
    <xf numFmtId="1" fontId="13" fillId="3" borderId="10" xfId="0" applyNumberFormat="1" applyFont="1" applyFill="1" applyBorder="1" applyAlignment="1">
      <alignment horizontal="center" vertical="center"/>
    </xf>
    <xf numFmtId="0" fontId="13" fillId="3" borderId="12" xfId="0" applyFont="1" applyFill="1" applyBorder="1" applyAlignment="1">
      <alignment horizontal="center" vertical="center"/>
    </xf>
    <xf numFmtId="2" fontId="9" fillId="2" borderId="0" xfId="0" applyNumberFormat="1" applyFont="1" applyFill="1"/>
    <xf numFmtId="0" fontId="44" fillId="3" borderId="0" xfId="0" applyFont="1" applyFill="1" applyAlignment="1">
      <alignment vertical="center"/>
    </xf>
    <xf numFmtId="0" fontId="44" fillId="3" borderId="0" xfId="0" applyFont="1" applyFill="1" applyAlignment="1">
      <alignment horizontal="center" vertical="center"/>
    </xf>
    <xf numFmtId="0" fontId="38" fillId="4" borderId="0" xfId="0" applyFont="1" applyFill="1" applyAlignment="1">
      <alignment horizontal="center" vertical="center"/>
    </xf>
    <xf numFmtId="2" fontId="13" fillId="2" borderId="78" xfId="0" applyNumberFormat="1" applyFont="1" applyFill="1" applyBorder="1" applyAlignment="1">
      <alignment horizontal="center" vertical="center"/>
    </xf>
    <xf numFmtId="3" fontId="13" fillId="2" borderId="71" xfId="0" applyNumberFormat="1" applyFont="1" applyFill="1" applyBorder="1" applyAlignment="1">
      <alignment horizontal="center" vertical="center"/>
    </xf>
    <xf numFmtId="0" fontId="13" fillId="3" borderId="72" xfId="0" applyFont="1" applyFill="1" applyBorder="1" applyAlignment="1">
      <alignment horizontal="center" vertical="center"/>
    </xf>
    <xf numFmtId="0" fontId="9" fillId="3" borderId="72" xfId="0" applyFont="1" applyFill="1" applyBorder="1" applyAlignment="1">
      <alignment horizontal="center" vertical="center"/>
    </xf>
    <xf numFmtId="4" fontId="9" fillId="3" borderId="73" xfId="0" applyNumberFormat="1" applyFont="1" applyFill="1" applyBorder="1" applyAlignment="1">
      <alignment horizontal="center" vertical="center"/>
    </xf>
    <xf numFmtId="0" fontId="9" fillId="3" borderId="71" xfId="0" applyFont="1" applyFill="1" applyBorder="1" applyAlignment="1">
      <alignment horizontal="center" vertical="center"/>
    </xf>
    <xf numFmtId="0" fontId="9" fillId="3" borderId="73" xfId="0" applyFont="1" applyFill="1" applyBorder="1" applyAlignment="1">
      <alignment horizontal="center" vertical="center"/>
    </xf>
    <xf numFmtId="1" fontId="13" fillId="4" borderId="71" xfId="0" applyNumberFormat="1" applyFont="1" applyFill="1" applyBorder="1" applyAlignment="1">
      <alignment horizontal="center" vertical="center"/>
    </xf>
    <xf numFmtId="0" fontId="13" fillId="4" borderId="73" xfId="0" applyFont="1" applyFill="1" applyBorder="1" applyAlignment="1">
      <alignment horizontal="center" vertical="center"/>
    </xf>
    <xf numFmtId="2" fontId="13" fillId="2" borderId="80" xfId="0" applyNumberFormat="1" applyFont="1" applyFill="1" applyBorder="1" applyAlignment="1">
      <alignment horizontal="center" vertical="center"/>
    </xf>
    <xf numFmtId="0" fontId="15" fillId="3" borderId="0" xfId="0" applyFont="1" applyFill="1" applyAlignment="1">
      <alignment horizontal="center" vertical="center"/>
    </xf>
    <xf numFmtId="0" fontId="13" fillId="3" borderId="8" xfId="0" applyFont="1" applyFill="1" applyBorder="1" applyAlignment="1">
      <alignment horizontal="center" vertical="center"/>
    </xf>
    <xf numFmtId="4" fontId="9" fillId="3" borderId="9" xfId="0" applyNumberFormat="1" applyFont="1" applyFill="1" applyBorder="1" applyAlignment="1">
      <alignment horizontal="center" vertical="center"/>
    </xf>
    <xf numFmtId="1" fontId="13" fillId="4" borderId="7" xfId="0" applyNumberFormat="1" applyFont="1" applyFill="1" applyBorder="1" applyAlignment="1">
      <alignment horizontal="center" vertical="center"/>
    </xf>
    <xf numFmtId="0" fontId="13" fillId="4" borderId="9" xfId="0" applyFont="1" applyFill="1" applyBorder="1" applyAlignment="1">
      <alignment horizontal="center" vertical="center"/>
    </xf>
    <xf numFmtId="3" fontId="13" fillId="2" borderId="4" xfId="0" applyNumberFormat="1" applyFont="1" applyFill="1" applyBorder="1" applyAlignment="1">
      <alignment horizontal="center" vertical="center"/>
    </xf>
    <xf numFmtId="2" fontId="13" fillId="2" borderId="28" xfId="0" applyNumberFormat="1" applyFont="1" applyFill="1" applyBorder="1" applyAlignment="1">
      <alignment horizontal="center" vertical="center"/>
    </xf>
    <xf numFmtId="1" fontId="13" fillId="3" borderId="13" xfId="0" applyNumberFormat="1" applyFont="1" applyFill="1" applyBorder="1" applyAlignment="1">
      <alignment horizontal="center" vertical="center"/>
    </xf>
    <xf numFmtId="0" fontId="13" fillId="3" borderId="14" xfId="0" applyFont="1" applyFill="1" applyBorder="1" applyAlignment="1">
      <alignment horizontal="center" vertical="center"/>
    </xf>
    <xf numFmtId="1" fontId="18" fillId="2" borderId="4" xfId="0" applyNumberFormat="1" applyFont="1" applyFill="1" applyBorder="1" applyAlignment="1">
      <alignment horizontal="center" vertical="center" wrapText="1"/>
    </xf>
    <xf numFmtId="0" fontId="39" fillId="2" borderId="5" xfId="0" applyFont="1" applyFill="1" applyBorder="1" applyAlignment="1">
      <alignment horizontal="center" vertical="center" wrapText="1"/>
    </xf>
    <xf numFmtId="0" fontId="13" fillId="3" borderId="5" xfId="0" applyFont="1" applyFill="1" applyBorder="1" applyAlignment="1">
      <alignment horizontal="center" vertical="center" wrapText="1"/>
    </xf>
    <xf numFmtId="2" fontId="13" fillId="2" borderId="29" xfId="0" applyNumberFormat="1" applyFont="1" applyFill="1" applyBorder="1" applyAlignment="1">
      <alignment horizontal="center" vertical="center"/>
    </xf>
    <xf numFmtId="3" fontId="13" fillId="2" borderId="10" xfId="0" applyNumberFormat="1" applyFont="1" applyFill="1" applyBorder="1" applyAlignment="1">
      <alignment horizontal="center" vertical="center"/>
    </xf>
    <xf numFmtId="0" fontId="45" fillId="5" borderId="0" xfId="0" applyFont="1" applyFill="1" applyAlignment="1">
      <alignment vertical="center"/>
    </xf>
    <xf numFmtId="1" fontId="46" fillId="5" borderId="0" xfId="0" applyNumberFormat="1" applyFont="1" applyFill="1" applyBorder="1" applyAlignment="1" applyProtection="1">
      <alignment vertical="center"/>
    </xf>
    <xf numFmtId="0" fontId="47" fillId="5" borderId="0" xfId="0" applyFont="1" applyFill="1" applyAlignment="1">
      <alignment vertical="center"/>
    </xf>
    <xf numFmtId="0" fontId="48" fillId="5" borderId="0" xfId="0" applyFont="1" applyFill="1" applyAlignment="1">
      <alignment vertical="center"/>
    </xf>
    <xf numFmtId="2" fontId="49" fillId="5" borderId="0" xfId="0" applyNumberFormat="1" applyFont="1" applyFill="1" applyAlignment="1">
      <alignment vertical="center"/>
    </xf>
    <xf numFmtId="0" fontId="13" fillId="5" borderId="0" xfId="0" applyFont="1" applyFill="1" applyAlignment="1">
      <alignment vertical="center"/>
    </xf>
    <xf numFmtId="0" fontId="13" fillId="5" borderId="0" xfId="0" applyFont="1" applyFill="1" applyBorder="1" applyAlignment="1">
      <alignment vertical="center"/>
    </xf>
    <xf numFmtId="3" fontId="13" fillId="5" borderId="0" xfId="0" applyNumberFormat="1" applyFont="1" applyFill="1" applyAlignment="1">
      <alignment horizontal="center" vertical="center"/>
    </xf>
    <xf numFmtId="0" fontId="50" fillId="5" borderId="0" xfId="0" applyFont="1" applyFill="1" applyBorder="1" applyAlignment="1" applyProtection="1">
      <alignment vertical="center"/>
    </xf>
    <xf numFmtId="0" fontId="50" fillId="5" borderId="0" xfId="0" applyFont="1" applyFill="1" applyBorder="1" applyAlignment="1" applyProtection="1">
      <alignment horizontal="center" vertical="center"/>
    </xf>
    <xf numFmtId="0" fontId="49" fillId="5" borderId="0" xfId="0" applyFont="1" applyFill="1" applyAlignment="1">
      <alignment horizontal="center" vertical="center"/>
    </xf>
    <xf numFmtId="0" fontId="49" fillId="5" borderId="0" xfId="0" applyFont="1" applyFill="1" applyBorder="1" applyAlignment="1">
      <alignment horizontal="center" vertical="center"/>
    </xf>
    <xf numFmtId="0" fontId="41" fillId="4" borderId="0" xfId="0" applyFont="1" applyFill="1" applyAlignment="1">
      <alignment horizontal="center" vertical="center"/>
    </xf>
    <xf numFmtId="0" fontId="45" fillId="5" borderId="0" xfId="0" applyFont="1" applyFill="1"/>
    <xf numFmtId="1" fontId="47" fillId="6" borderId="50" xfId="0" applyNumberFormat="1" applyFont="1" applyFill="1" applyBorder="1" applyAlignment="1">
      <alignment horizontal="center" vertical="center"/>
    </xf>
    <xf numFmtId="0" fontId="51" fillId="5" borderId="51" xfId="0" applyFont="1" applyFill="1" applyBorder="1" applyAlignment="1" applyProtection="1">
      <alignment horizontal="center" vertical="center" wrapText="1"/>
    </xf>
    <xf numFmtId="4" fontId="13" fillId="5" borderId="52" xfId="0" applyNumberFormat="1" applyFont="1" applyFill="1" applyBorder="1" applyAlignment="1" applyProtection="1">
      <alignment horizontal="center" vertical="center"/>
    </xf>
    <xf numFmtId="0" fontId="49" fillId="5" borderId="50" xfId="0" applyFont="1" applyFill="1" applyBorder="1" applyAlignment="1">
      <alignment horizontal="center" vertical="center"/>
    </xf>
    <xf numFmtId="0" fontId="49" fillId="5" borderId="51" xfId="0" applyFont="1" applyFill="1" applyBorder="1" applyAlignment="1">
      <alignment horizontal="center" vertical="center"/>
    </xf>
    <xf numFmtId="0" fontId="49" fillId="5" borderId="52" xfId="0" applyFont="1" applyFill="1" applyBorder="1" applyAlignment="1">
      <alignment horizontal="center" vertical="center"/>
    </xf>
    <xf numFmtId="3" fontId="13" fillId="5" borderId="54" xfId="1" applyNumberFormat="1" applyFont="1" applyFill="1" applyBorder="1" applyAlignment="1" applyProtection="1">
      <alignment horizontal="center" vertical="center"/>
    </xf>
    <xf numFmtId="0" fontId="15" fillId="5" borderId="55" xfId="0" applyFont="1" applyFill="1" applyBorder="1" applyAlignment="1" applyProtection="1">
      <alignment horizontal="center" vertical="center"/>
    </xf>
    <xf numFmtId="0" fontId="49" fillId="5" borderId="55" xfId="0" applyFont="1" applyFill="1" applyBorder="1" applyAlignment="1">
      <alignment horizontal="center" vertical="center"/>
    </xf>
    <xf numFmtId="4" fontId="49" fillId="5" borderId="56" xfId="0" applyNumberFormat="1" applyFont="1" applyFill="1" applyBorder="1" applyAlignment="1">
      <alignment horizontal="center" vertical="center"/>
    </xf>
    <xf numFmtId="0" fontId="15" fillId="5" borderId="0" xfId="0" applyFont="1" applyFill="1"/>
    <xf numFmtId="1" fontId="15" fillId="6" borderId="50" xfId="0" applyNumberFormat="1" applyFont="1" applyFill="1" applyBorder="1" applyAlignment="1">
      <alignment horizontal="center" vertical="center"/>
    </xf>
    <xf numFmtId="0" fontId="15" fillId="6" borderId="52" xfId="0" applyFont="1" applyFill="1" applyBorder="1" applyAlignment="1">
      <alignment horizontal="center" vertical="center"/>
    </xf>
    <xf numFmtId="0" fontId="42" fillId="2" borderId="0" xfId="0" applyFont="1" applyFill="1" applyAlignment="1">
      <alignment horizontal="center" vertical="center" wrapText="1"/>
    </xf>
    <xf numFmtId="1" fontId="47" fillId="6" borderId="57" xfId="0" applyNumberFormat="1" applyFont="1" applyFill="1" applyBorder="1" applyAlignment="1">
      <alignment horizontal="center" vertical="center"/>
    </xf>
    <xf numFmtId="0" fontId="51" fillId="5" borderId="58" xfId="0" applyFont="1" applyFill="1" applyBorder="1" applyAlignment="1" applyProtection="1">
      <alignment horizontal="center" vertical="center" wrapText="1"/>
    </xf>
    <xf numFmtId="4" fontId="13" fillId="5" borderId="59" xfId="0" applyNumberFormat="1" applyFont="1" applyFill="1" applyBorder="1" applyAlignment="1" applyProtection="1">
      <alignment horizontal="center" vertical="center"/>
    </xf>
    <xf numFmtId="0" fontId="49" fillId="5" borderId="57" xfId="0" applyFont="1" applyFill="1" applyBorder="1" applyAlignment="1">
      <alignment horizontal="center" vertical="center"/>
    </xf>
    <xf numFmtId="0" fontId="49" fillId="5" borderId="58" xfId="0" applyFont="1" applyFill="1" applyBorder="1" applyAlignment="1">
      <alignment horizontal="center" vertical="center"/>
    </xf>
    <xf numFmtId="0" fontId="49" fillId="5" borderId="59" xfId="0" applyFont="1" applyFill="1" applyBorder="1" applyAlignment="1">
      <alignment horizontal="center" vertical="center"/>
    </xf>
    <xf numFmtId="3" fontId="13" fillId="5" borderId="61" xfId="1" applyNumberFormat="1" applyFont="1" applyFill="1" applyBorder="1" applyAlignment="1" applyProtection="1">
      <alignment horizontal="center" vertical="center"/>
    </xf>
    <xf numFmtId="0" fontId="15" fillId="5" borderId="62" xfId="0" applyFont="1" applyFill="1" applyBorder="1" applyAlignment="1" applyProtection="1">
      <alignment horizontal="center" vertical="center"/>
    </xf>
    <xf numFmtId="0" fontId="49" fillId="5" borderId="62" xfId="0" applyFont="1" applyFill="1" applyBorder="1" applyAlignment="1">
      <alignment horizontal="center" vertical="center"/>
    </xf>
    <xf numFmtId="4" fontId="49" fillId="5" borderId="63" xfId="0" applyNumberFormat="1" applyFont="1" applyFill="1" applyBorder="1" applyAlignment="1">
      <alignment horizontal="center" vertical="center"/>
    </xf>
    <xf numFmtId="1" fontId="15" fillId="6" borderId="57" xfId="0" applyNumberFormat="1" applyFont="1" applyFill="1" applyBorder="1" applyAlignment="1">
      <alignment horizontal="center" vertical="center"/>
    </xf>
    <xf numFmtId="0" fontId="15" fillId="6" borderId="59" xfId="0" applyFont="1" applyFill="1" applyBorder="1" applyAlignment="1">
      <alignment horizontal="center" vertical="center"/>
    </xf>
    <xf numFmtId="1" fontId="47" fillId="6" borderId="64" xfId="0" applyNumberFormat="1" applyFont="1" applyFill="1" applyBorder="1" applyAlignment="1">
      <alignment horizontal="center" vertical="center"/>
    </xf>
    <xf numFmtId="0" fontId="49" fillId="5" borderId="64" xfId="0" applyFont="1" applyFill="1" applyBorder="1" applyAlignment="1">
      <alignment horizontal="center" vertical="center"/>
    </xf>
    <xf numFmtId="0" fontId="49" fillId="5" borderId="65" xfId="0" applyFont="1" applyFill="1" applyBorder="1" applyAlignment="1">
      <alignment horizontal="center" vertical="center"/>
    </xf>
    <xf numFmtId="0" fontId="49" fillId="5" borderId="66" xfId="0" applyFont="1" applyFill="1" applyBorder="1" applyAlignment="1">
      <alignment horizontal="center" vertical="center"/>
    </xf>
    <xf numFmtId="0" fontId="49" fillId="5" borderId="69" xfId="0" applyFont="1" applyFill="1" applyBorder="1" applyAlignment="1">
      <alignment horizontal="center" vertical="center"/>
    </xf>
    <xf numFmtId="4" fontId="49" fillId="5" borderId="70" xfId="0" applyNumberFormat="1" applyFont="1" applyFill="1" applyBorder="1" applyAlignment="1">
      <alignment horizontal="center" vertical="center"/>
    </xf>
    <xf numFmtId="1" fontId="15" fillId="6" borderId="64" xfId="0" applyNumberFormat="1" applyFont="1" applyFill="1" applyBorder="1" applyAlignment="1">
      <alignment horizontal="center" vertical="center"/>
    </xf>
    <xf numFmtId="0" fontId="15" fillId="6" borderId="66" xfId="0" applyFont="1" applyFill="1" applyBorder="1" applyAlignment="1">
      <alignment horizontal="center" vertical="center"/>
    </xf>
    <xf numFmtId="0" fontId="5" fillId="3" borderId="0" xfId="0" applyFont="1" applyFill="1" applyAlignment="1">
      <alignment vertical="center"/>
    </xf>
    <xf numFmtId="0" fontId="18" fillId="3" borderId="0" xfId="0" applyFont="1" applyFill="1" applyAlignment="1">
      <alignment vertical="center"/>
    </xf>
    <xf numFmtId="0" fontId="8" fillId="3" borderId="0" xfId="0" applyFont="1" applyFill="1" applyAlignment="1">
      <alignment vertical="center"/>
    </xf>
    <xf numFmtId="2" fontId="9" fillId="2" borderId="0" xfId="0" applyNumberFormat="1" applyFont="1" applyFill="1" applyAlignment="1">
      <alignment vertical="center"/>
    </xf>
    <xf numFmtId="0" fontId="13" fillId="3" borderId="0" xfId="0" applyFont="1" applyFill="1" applyAlignment="1">
      <alignment vertical="center"/>
    </xf>
    <xf numFmtId="0" fontId="18" fillId="2" borderId="3" xfId="0" applyFont="1" applyFill="1" applyBorder="1" applyAlignment="1">
      <alignment horizontal="center" vertical="center"/>
    </xf>
    <xf numFmtId="0" fontId="39" fillId="2" borderId="1" xfId="0" applyFont="1" applyFill="1" applyBorder="1" applyAlignment="1">
      <alignment horizontal="center" vertical="center"/>
    </xf>
    <xf numFmtId="2" fontId="13" fillId="2" borderId="2" xfId="0" applyNumberFormat="1" applyFont="1" applyFill="1" applyBorder="1" applyAlignment="1">
      <alignment horizontal="center" vertical="center"/>
    </xf>
    <xf numFmtId="0" fontId="15" fillId="2" borderId="36"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3" fontId="13" fillId="3" borderId="3"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9" fillId="3" borderId="1" xfId="0" applyFont="1" applyFill="1" applyBorder="1" applyAlignment="1">
      <alignment horizontal="center" vertical="center"/>
    </xf>
    <xf numFmtId="4" fontId="9" fillId="3" borderId="2" xfId="0" applyNumberFormat="1" applyFont="1" applyFill="1" applyBorder="1" applyAlignment="1">
      <alignment horizontal="center" vertical="center"/>
    </xf>
    <xf numFmtId="0" fontId="9" fillId="3" borderId="3" xfId="0" applyFont="1" applyFill="1" applyBorder="1" applyAlignment="1">
      <alignment horizontal="center" vertical="center"/>
    </xf>
    <xf numFmtId="0" fontId="9" fillId="3" borderId="2" xfId="0" applyFont="1" applyFill="1" applyBorder="1" applyAlignment="1">
      <alignment horizontal="center" vertical="center"/>
    </xf>
    <xf numFmtId="1" fontId="13" fillId="3" borderId="3" xfId="0" applyNumberFormat="1" applyFont="1" applyFill="1" applyBorder="1" applyAlignment="1">
      <alignment horizontal="center" vertical="center"/>
    </xf>
    <xf numFmtId="0" fontId="13" fillId="3" borderId="2" xfId="0" applyFont="1" applyFill="1" applyBorder="1" applyAlignment="1">
      <alignment horizontal="center" vertical="center"/>
    </xf>
    <xf numFmtId="2" fontId="13" fillId="2" borderId="9" xfId="0" applyNumberFormat="1" applyFont="1" applyFill="1" applyBorder="1" applyAlignment="1">
      <alignment horizontal="center" vertical="center"/>
    </xf>
    <xf numFmtId="2" fontId="13" fillId="2" borderId="6" xfId="0" applyNumberFormat="1" applyFont="1" applyFill="1" applyBorder="1" applyAlignment="1">
      <alignment horizontal="center" vertical="center"/>
    </xf>
    <xf numFmtId="0" fontId="15" fillId="3" borderId="22" xfId="0" applyFont="1" applyFill="1" applyBorder="1" applyAlignment="1">
      <alignment horizontal="center" vertical="center"/>
    </xf>
    <xf numFmtId="0" fontId="53" fillId="3" borderId="0" xfId="0" applyFont="1" applyFill="1" applyAlignment="1">
      <alignment horizontal="center" vertical="center"/>
    </xf>
    <xf numFmtId="0" fontId="18" fillId="2" borderId="13" xfId="0" applyFont="1" applyFill="1" applyBorder="1" applyAlignment="1">
      <alignment horizontal="center" vertical="center"/>
    </xf>
    <xf numFmtId="0" fontId="39" fillId="2" borderId="23" xfId="0" applyFont="1" applyFill="1" applyBorder="1" applyAlignment="1">
      <alignment horizontal="center" vertical="center"/>
    </xf>
    <xf numFmtId="2" fontId="13" fillId="2" borderId="26" xfId="0" applyNumberFormat="1" applyFont="1" applyFill="1" applyBorder="1" applyAlignment="1">
      <alignment horizontal="center" vertical="center"/>
    </xf>
    <xf numFmtId="3" fontId="13" fillId="2" borderId="27" xfId="0" applyNumberFormat="1" applyFont="1" applyFill="1" applyBorder="1" applyAlignment="1">
      <alignment horizontal="center" vertical="center"/>
    </xf>
    <xf numFmtId="0" fontId="15" fillId="2" borderId="48"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49" xfId="0" applyFont="1" applyFill="1" applyBorder="1" applyAlignment="1">
      <alignment horizontal="center" vertical="center"/>
    </xf>
    <xf numFmtId="0" fontId="13" fillId="3" borderId="8" xfId="0" applyFont="1" applyFill="1" applyBorder="1" applyAlignment="1">
      <alignment horizontal="center" vertical="center" wrapText="1"/>
    </xf>
    <xf numFmtId="2" fontId="13" fillId="2" borderId="12" xfId="0" applyNumberFormat="1" applyFont="1" applyFill="1" applyBorder="1" applyAlignment="1">
      <alignment horizontal="center" vertical="center"/>
    </xf>
    <xf numFmtId="0" fontId="13" fillId="3" borderId="21" xfId="0" applyFont="1" applyFill="1" applyBorder="1" applyAlignment="1">
      <alignment horizontal="center" vertical="center" wrapText="1"/>
    </xf>
    <xf numFmtId="0" fontId="15" fillId="5" borderId="0" xfId="0" applyFont="1" applyFill="1" applyBorder="1" applyAlignment="1">
      <alignment horizontal="center" vertical="center"/>
    </xf>
    <xf numFmtId="1" fontId="13" fillId="3" borderId="0" xfId="0" applyNumberFormat="1" applyFont="1" applyFill="1" applyAlignment="1">
      <alignment horizontal="center" vertical="center"/>
    </xf>
    <xf numFmtId="0" fontId="54" fillId="3" borderId="0" xfId="0" applyFont="1" applyFill="1"/>
    <xf numFmtId="0" fontId="55" fillId="4" borderId="0" xfId="0" applyFont="1" applyFill="1" applyAlignment="1">
      <alignment horizontal="left" vertical="center"/>
    </xf>
    <xf numFmtId="0" fontId="56" fillId="3" borderId="0" xfId="0" applyFont="1" applyFill="1" applyAlignment="1">
      <alignment horizontal="right"/>
    </xf>
    <xf numFmtId="3" fontId="57" fillId="3" borderId="0" xfId="0" applyNumberFormat="1" applyFont="1" applyFill="1" applyAlignment="1">
      <alignment horizontal="center" vertical="center"/>
    </xf>
    <xf numFmtId="0" fontId="58" fillId="4" borderId="0" xfId="0" applyFont="1" applyFill="1" applyAlignment="1">
      <alignment horizontal="left" vertical="center"/>
    </xf>
    <xf numFmtId="4" fontId="18" fillId="3" borderId="0" xfId="0" applyNumberFormat="1" applyFont="1" applyFill="1"/>
    <xf numFmtId="4" fontId="13" fillId="3" borderId="0" xfId="0" applyNumberFormat="1" applyFont="1" applyFill="1"/>
    <xf numFmtId="0" fontId="60" fillId="3" borderId="0" xfId="0" applyFont="1" applyFill="1"/>
    <xf numFmtId="0" fontId="54" fillId="0" borderId="0" xfId="0" applyFont="1" applyFill="1"/>
    <xf numFmtId="0" fontId="61" fillId="4" borderId="0" xfId="0" applyFont="1" applyFill="1" applyAlignment="1">
      <alignment horizontal="left"/>
    </xf>
    <xf numFmtId="0" fontId="13" fillId="4" borderId="0" xfId="0" applyFont="1" applyFill="1"/>
    <xf numFmtId="4" fontId="9" fillId="3" borderId="0" xfId="0" applyNumberFormat="1" applyFont="1" applyFill="1"/>
    <xf numFmtId="0" fontId="29" fillId="3" borderId="0" xfId="0" applyFont="1" applyFill="1" applyAlignment="1">
      <alignment horizontal="center" vertical="center"/>
    </xf>
    <xf numFmtId="4" fontId="62" fillId="3" borderId="0" xfId="0" applyNumberFormat="1" applyFont="1" applyFill="1" applyAlignment="1">
      <alignment horizontal="center" vertical="center"/>
    </xf>
    <xf numFmtId="0" fontId="18" fillId="2" borderId="39" xfId="0" applyFont="1" applyFill="1" applyBorder="1" applyAlignment="1">
      <alignment horizontal="center" vertical="center"/>
    </xf>
    <xf numFmtId="0" fontId="18" fillId="2" borderId="41" xfId="0" applyFont="1" applyFill="1" applyBorder="1" applyAlignment="1">
      <alignment horizontal="center" vertical="center"/>
    </xf>
    <xf numFmtId="0" fontId="39" fillId="2" borderId="42" xfId="0" applyFont="1" applyFill="1" applyBorder="1" applyAlignment="1">
      <alignment horizontal="center" vertical="center"/>
    </xf>
    <xf numFmtId="1" fontId="13" fillId="2" borderId="81" xfId="0" applyNumberFormat="1" applyFont="1" applyFill="1" applyBorder="1" applyAlignment="1">
      <alignment horizontal="center" vertical="center"/>
    </xf>
    <xf numFmtId="3" fontId="13" fillId="3" borderId="39" xfId="0" applyNumberFormat="1" applyFont="1" applyFill="1" applyBorder="1" applyAlignment="1">
      <alignment horizontal="center" vertical="center"/>
    </xf>
    <xf numFmtId="4" fontId="9" fillId="3" borderId="40" xfId="0" applyNumberFormat="1" applyFont="1" applyFill="1" applyBorder="1" applyAlignment="1">
      <alignment horizontal="center" vertical="center"/>
    </xf>
    <xf numFmtId="3" fontId="13" fillId="3" borderId="41" xfId="0" applyNumberFormat="1" applyFont="1" applyFill="1" applyBorder="1" applyAlignment="1">
      <alignment horizontal="center" vertical="center"/>
    </xf>
    <xf numFmtId="0" fontId="13" fillId="3" borderId="42" xfId="0" applyFont="1" applyFill="1" applyBorder="1" applyAlignment="1">
      <alignment horizontal="center" vertical="center"/>
    </xf>
    <xf numFmtId="0" fontId="9" fillId="3" borderId="42" xfId="0" applyFont="1" applyFill="1" applyBorder="1" applyAlignment="1">
      <alignment horizontal="center" vertical="center"/>
    </xf>
    <xf numFmtId="4" fontId="9" fillId="3" borderId="43" xfId="0" applyNumberFormat="1" applyFont="1" applyFill="1" applyBorder="1" applyAlignment="1">
      <alignment horizontal="center" vertical="center"/>
    </xf>
    <xf numFmtId="0" fontId="15" fillId="4" borderId="0" xfId="0" applyFont="1" applyFill="1"/>
    <xf numFmtId="0" fontId="9" fillId="3" borderId="46" xfId="0" applyFont="1" applyFill="1" applyBorder="1" applyAlignment="1">
      <alignment horizontal="center" vertical="center"/>
    </xf>
    <xf numFmtId="0" fontId="9" fillId="3" borderId="47" xfId="0" applyFont="1" applyFill="1" applyBorder="1" applyAlignment="1">
      <alignment horizontal="center" vertical="center"/>
    </xf>
    <xf numFmtId="0" fontId="9" fillId="3" borderId="39" xfId="0" applyFont="1" applyFill="1" applyBorder="1" applyAlignment="1">
      <alignment horizontal="center" vertical="center"/>
    </xf>
    <xf numFmtId="0" fontId="9" fillId="3" borderId="40" xfId="0" applyFont="1" applyFill="1" applyBorder="1" applyAlignment="1">
      <alignment horizontal="center" vertical="center"/>
    </xf>
    <xf numFmtId="0" fontId="9" fillId="3" borderId="41" xfId="0" applyFont="1" applyFill="1" applyBorder="1" applyAlignment="1">
      <alignment horizontal="center" vertical="center"/>
    </xf>
    <xf numFmtId="0" fontId="9" fillId="3" borderId="43" xfId="0" applyFont="1" applyFill="1" applyBorder="1" applyAlignment="1">
      <alignment horizontal="center" vertical="center"/>
    </xf>
    <xf numFmtId="1" fontId="13" fillId="3" borderId="46" xfId="0" applyNumberFormat="1" applyFont="1" applyFill="1" applyBorder="1" applyAlignment="1">
      <alignment horizontal="center" vertical="center"/>
    </xf>
    <xf numFmtId="0" fontId="13" fillId="3" borderId="47" xfId="0" applyFont="1" applyFill="1" applyBorder="1" applyAlignment="1">
      <alignment horizontal="center" vertical="center"/>
    </xf>
    <xf numFmtId="1" fontId="13" fillId="3" borderId="39" xfId="0" applyNumberFormat="1" applyFont="1" applyFill="1" applyBorder="1" applyAlignment="1">
      <alignment horizontal="center" vertical="center"/>
    </xf>
    <xf numFmtId="0" fontId="13" fillId="3" borderId="40" xfId="0" applyFont="1" applyFill="1" applyBorder="1" applyAlignment="1">
      <alignment horizontal="center" vertical="center"/>
    </xf>
    <xf numFmtId="1" fontId="13" fillId="3" borderId="41" xfId="0" applyNumberFormat="1" applyFont="1" applyFill="1" applyBorder="1" applyAlignment="1">
      <alignment horizontal="center" vertical="center"/>
    </xf>
    <xf numFmtId="0" fontId="13" fillId="3" borderId="43" xfId="0" applyFont="1" applyFill="1" applyBorder="1" applyAlignment="1">
      <alignment horizontal="center" vertical="center"/>
    </xf>
    <xf numFmtId="0" fontId="51" fillId="5" borderId="65" xfId="0" applyFont="1" applyFill="1" applyBorder="1" applyAlignment="1">
      <alignment horizontal="center" vertical="center"/>
    </xf>
    <xf numFmtId="2" fontId="4" fillId="5" borderId="70" xfId="0" applyNumberFormat="1" applyFont="1" applyFill="1" applyBorder="1" applyAlignment="1">
      <alignment horizontal="center" vertical="center"/>
    </xf>
    <xf numFmtId="0" fontId="15" fillId="5" borderId="68" xfId="0" applyFont="1" applyFill="1" applyBorder="1" applyAlignment="1">
      <alignment horizontal="center" vertical="center"/>
    </xf>
    <xf numFmtId="0" fontId="15" fillId="5" borderId="69" xfId="0" applyFont="1" applyFill="1" applyBorder="1" applyAlignment="1">
      <alignment horizontal="center" vertical="center"/>
    </xf>
    <xf numFmtId="0" fontId="15" fillId="5" borderId="70" xfId="0" applyFont="1" applyFill="1" applyBorder="1" applyAlignment="1">
      <alignment horizontal="center" vertical="center"/>
    </xf>
    <xf numFmtId="0" fontId="15" fillId="5" borderId="0" xfId="0" applyFont="1" applyFill="1" applyAlignment="1">
      <alignment horizontal="center" vertical="center"/>
    </xf>
    <xf numFmtId="3" fontId="4" fillId="5" borderId="68" xfId="1" applyNumberFormat="1" applyFill="1" applyBorder="1" applyAlignment="1">
      <alignment horizontal="center" vertical="center"/>
    </xf>
    <xf numFmtId="1" fontId="47" fillId="6" borderId="83" xfId="0" applyNumberFormat="1" applyFont="1" applyFill="1" applyBorder="1" applyAlignment="1">
      <alignment horizontal="center" vertical="center"/>
    </xf>
    <xf numFmtId="0" fontId="51" fillId="5" borderId="84" xfId="0" applyFont="1" applyFill="1" applyBorder="1" applyAlignment="1" applyProtection="1">
      <alignment horizontal="center" vertical="center"/>
    </xf>
    <xf numFmtId="2" fontId="13" fillId="5" borderId="86" xfId="0" applyNumberFormat="1" applyFont="1" applyFill="1" applyBorder="1" applyAlignment="1" applyProtection="1">
      <alignment horizontal="center" vertical="center"/>
    </xf>
    <xf numFmtId="0" fontId="15" fillId="5" borderId="88" xfId="0" applyFont="1" applyFill="1" applyBorder="1" applyAlignment="1">
      <alignment horizontal="center" vertical="center"/>
    </xf>
    <xf numFmtId="0" fontId="15" fillId="5" borderId="85" xfId="0" applyFont="1" applyFill="1" applyBorder="1" applyAlignment="1">
      <alignment horizontal="center" vertical="center"/>
    </xf>
    <xf numFmtId="0" fontId="15" fillId="5" borderId="86" xfId="0" applyFont="1" applyFill="1" applyBorder="1" applyAlignment="1">
      <alignment horizontal="center" vertical="center"/>
    </xf>
    <xf numFmtId="3" fontId="13" fillId="5" borderId="88" xfId="1" applyNumberFormat="1" applyFont="1" applyFill="1" applyBorder="1" applyAlignment="1" applyProtection="1">
      <alignment horizontal="center" vertical="center"/>
    </xf>
    <xf numFmtId="0" fontId="15" fillId="5" borderId="85" xfId="0" applyFont="1" applyFill="1" applyBorder="1" applyAlignment="1" applyProtection="1">
      <alignment horizontal="center" vertical="center"/>
    </xf>
    <xf numFmtId="0" fontId="49" fillId="5" borderId="85" xfId="0" applyFont="1" applyFill="1" applyBorder="1" applyAlignment="1">
      <alignment horizontal="center" vertical="center"/>
    </xf>
    <xf numFmtId="4" fontId="49" fillId="5" borderId="86" xfId="0" applyNumberFormat="1" applyFont="1" applyFill="1" applyBorder="1" applyAlignment="1">
      <alignment horizontal="center" vertical="center"/>
    </xf>
    <xf numFmtId="0" fontId="49" fillId="5" borderId="83" xfId="0" applyFont="1" applyFill="1" applyBorder="1" applyAlignment="1">
      <alignment horizontal="center" vertical="center"/>
    </xf>
    <xf numFmtId="0" fontId="49" fillId="5" borderId="84" xfId="0" applyFont="1" applyFill="1" applyBorder="1" applyAlignment="1">
      <alignment horizontal="center" vertical="center"/>
    </xf>
    <xf numFmtId="0" fontId="49" fillId="5" borderId="89" xfId="0" applyFont="1" applyFill="1" applyBorder="1" applyAlignment="1">
      <alignment horizontal="center" vertical="center"/>
    </xf>
    <xf numFmtId="1" fontId="15" fillId="6" borderId="83" xfId="0" applyNumberFormat="1" applyFont="1" applyFill="1" applyBorder="1" applyAlignment="1">
      <alignment horizontal="center" vertical="center"/>
    </xf>
    <xf numFmtId="0" fontId="15" fillId="6" borderId="89" xfId="0" applyFont="1" applyFill="1" applyBorder="1" applyAlignment="1">
      <alignment horizontal="center" vertical="center"/>
    </xf>
    <xf numFmtId="0" fontId="18" fillId="2" borderId="4" xfId="0" applyFont="1" applyFill="1" applyBorder="1" applyAlignment="1">
      <alignment horizontal="center" vertical="center" wrapText="1"/>
    </xf>
    <xf numFmtId="0" fontId="18" fillId="2" borderId="10" xfId="0" applyFont="1" applyFill="1" applyBorder="1" applyAlignment="1">
      <alignment horizontal="center" vertical="center" wrapText="1"/>
    </xf>
    <xf numFmtId="3" fontId="13" fillId="2" borderId="7" xfId="0" applyNumberFormat="1" applyFont="1" applyFill="1" applyBorder="1" applyAlignment="1">
      <alignment horizontal="center" vertical="center" wrapText="1"/>
    </xf>
    <xf numFmtId="3" fontId="13" fillId="2" borderId="10" xfId="0" applyNumberFormat="1" applyFont="1" applyFill="1" applyBorder="1" applyAlignment="1">
      <alignment horizontal="center" vertical="center" wrapText="1"/>
    </xf>
    <xf numFmtId="0" fontId="40" fillId="2" borderId="22" xfId="0" applyFont="1" applyFill="1" applyBorder="1" applyAlignment="1">
      <alignment horizontal="left" vertical="top" wrapText="1"/>
    </xf>
    <xf numFmtId="1" fontId="47" fillId="6" borderId="90" xfId="0" applyNumberFormat="1" applyFont="1" applyFill="1" applyBorder="1" applyAlignment="1">
      <alignment horizontal="center" vertical="center"/>
    </xf>
    <xf numFmtId="0" fontId="51" fillId="5" borderId="91" xfId="0" applyFont="1" applyFill="1" applyBorder="1" applyAlignment="1" applyProtection="1">
      <alignment horizontal="center" vertical="center" wrapText="1"/>
    </xf>
    <xf numFmtId="4" fontId="13" fillId="5" borderId="92" xfId="0" applyNumberFormat="1" applyFont="1" applyFill="1" applyBorder="1" applyAlignment="1" applyProtection="1">
      <alignment horizontal="center" vertical="center"/>
    </xf>
    <xf numFmtId="0" fontId="49" fillId="5" borderId="90" xfId="0" applyFont="1" applyFill="1" applyBorder="1" applyAlignment="1">
      <alignment horizontal="center" vertical="center"/>
    </xf>
    <xf numFmtId="0" fontId="49" fillId="5" borderId="91" xfId="0" applyFont="1" applyFill="1" applyBorder="1" applyAlignment="1">
      <alignment horizontal="center" vertical="center"/>
    </xf>
    <xf numFmtId="0" fontId="49" fillId="5" borderId="92" xfId="0" applyFont="1" applyFill="1" applyBorder="1" applyAlignment="1">
      <alignment horizontal="center" vertical="center"/>
    </xf>
    <xf numFmtId="3" fontId="13" fillId="5" borderId="94" xfId="1" applyNumberFormat="1" applyFont="1" applyFill="1" applyBorder="1" applyAlignment="1" applyProtection="1">
      <alignment horizontal="center" vertical="center"/>
    </xf>
    <xf numFmtId="0" fontId="15" fillId="5" borderId="95" xfId="0" applyFont="1" applyFill="1" applyBorder="1" applyAlignment="1" applyProtection="1">
      <alignment horizontal="center" vertical="center"/>
    </xf>
    <xf numFmtId="0" fontId="49" fillId="5" borderId="95" xfId="0" applyFont="1" applyFill="1" applyBorder="1" applyAlignment="1">
      <alignment horizontal="center" vertical="center"/>
    </xf>
    <xf numFmtId="4" fontId="49" fillId="5" borderId="96" xfId="0" applyNumberFormat="1" applyFont="1" applyFill="1" applyBorder="1" applyAlignment="1">
      <alignment horizontal="center" vertical="center"/>
    </xf>
    <xf numFmtId="1" fontId="15" fillId="6" borderId="90" xfId="0" applyNumberFormat="1" applyFont="1" applyFill="1" applyBorder="1" applyAlignment="1">
      <alignment horizontal="center" vertical="center"/>
    </xf>
    <xf numFmtId="0" fontId="15" fillId="6" borderId="92" xfId="0" applyFont="1" applyFill="1" applyBorder="1" applyAlignment="1">
      <alignment horizontal="center" vertical="center"/>
    </xf>
    <xf numFmtId="0" fontId="18" fillId="2" borderId="74" xfId="0" applyFont="1" applyFill="1" applyBorder="1" applyAlignment="1">
      <alignment horizontal="center" vertical="center"/>
    </xf>
    <xf numFmtId="0" fontId="39" fillId="2" borderId="75" xfId="0" applyFont="1" applyFill="1" applyBorder="1" applyAlignment="1">
      <alignment horizontal="center" vertical="center"/>
    </xf>
    <xf numFmtId="1" fontId="4" fillId="2" borderId="97" xfId="0" applyNumberFormat="1" applyFont="1" applyFill="1" applyBorder="1" applyAlignment="1">
      <alignment horizontal="center" vertical="center"/>
    </xf>
    <xf numFmtId="0" fontId="40" fillId="2" borderId="87" xfId="0" applyFont="1" applyFill="1" applyBorder="1" applyAlignment="1">
      <alignment vertical="top" wrapText="1"/>
    </xf>
    <xf numFmtId="0" fontId="4" fillId="2" borderId="74" xfId="0" applyFont="1" applyFill="1" applyBorder="1" applyAlignment="1">
      <alignment horizontal="center" vertical="center"/>
    </xf>
    <xf numFmtId="0" fontId="4" fillId="2" borderId="75" xfId="0" applyFont="1" applyFill="1" applyBorder="1" applyAlignment="1">
      <alignment horizontal="center" vertical="center"/>
    </xf>
    <xf numFmtId="0" fontId="4" fillId="2" borderId="76" xfId="0" applyFont="1" applyFill="1" applyBorder="1" applyAlignment="1">
      <alignment horizontal="center" vertical="center"/>
    </xf>
    <xf numFmtId="0" fontId="9" fillId="4" borderId="0" xfId="0" applyFont="1" applyFill="1" applyAlignment="1">
      <alignment horizontal="center" vertical="center"/>
    </xf>
    <xf numFmtId="3" fontId="4" fillId="4" borderId="74" xfId="0" applyNumberFormat="1" applyFont="1" applyFill="1" applyBorder="1" applyAlignment="1">
      <alignment horizontal="center" vertical="center"/>
    </xf>
    <xf numFmtId="0" fontId="4" fillId="4" borderId="75" xfId="0" applyFont="1" applyFill="1" applyBorder="1" applyAlignment="1">
      <alignment horizontal="center" vertical="center"/>
    </xf>
    <xf numFmtId="0" fontId="9" fillId="4" borderId="75" xfId="0" applyFont="1" applyFill="1" applyBorder="1" applyAlignment="1">
      <alignment horizontal="center" vertical="center"/>
    </xf>
    <xf numFmtId="4" fontId="9" fillId="4" borderId="76" xfId="0" applyNumberFormat="1" applyFont="1" applyFill="1" applyBorder="1" applyAlignment="1">
      <alignment horizontal="center" vertical="center"/>
    </xf>
    <xf numFmtId="0" fontId="4" fillId="4" borderId="0" xfId="0" applyFont="1" applyFill="1"/>
    <xf numFmtId="0" fontId="9" fillId="4" borderId="74" xfId="0" applyFont="1" applyFill="1" applyBorder="1" applyAlignment="1">
      <alignment horizontal="center" vertical="center"/>
    </xf>
    <xf numFmtId="0" fontId="9" fillId="4" borderId="76" xfId="0" applyFont="1" applyFill="1" applyBorder="1" applyAlignment="1">
      <alignment horizontal="center" vertical="center"/>
    </xf>
    <xf numFmtId="1" fontId="4" fillId="4" borderId="74" xfId="0" applyNumberFormat="1" applyFont="1" applyFill="1" applyBorder="1" applyAlignment="1">
      <alignment horizontal="center" vertical="center"/>
    </xf>
    <xf numFmtId="0" fontId="4" fillId="4" borderId="76" xfId="0" applyFont="1" applyFill="1" applyBorder="1" applyAlignment="1">
      <alignment horizontal="center" vertical="center"/>
    </xf>
    <xf numFmtId="0" fontId="4" fillId="3" borderId="0" xfId="0" applyFont="1" applyFill="1"/>
    <xf numFmtId="0" fontId="18" fillId="2" borderId="46" xfId="0" applyFont="1" applyFill="1" applyBorder="1" applyAlignment="1">
      <alignment horizontal="center" vertical="center"/>
    </xf>
    <xf numFmtId="1" fontId="13" fillId="2" borderId="9" xfId="0" applyNumberFormat="1" applyFont="1" applyFill="1" applyBorder="1" applyAlignment="1">
      <alignment horizontal="center" vertical="center"/>
    </xf>
    <xf numFmtId="3" fontId="13" fillId="2" borderId="46" xfId="0" applyNumberFormat="1" applyFont="1" applyFill="1" applyBorder="1" applyAlignment="1">
      <alignment horizontal="center" vertical="center"/>
    </xf>
    <xf numFmtId="0" fontId="13" fillId="2" borderId="8" xfId="0" applyFont="1" applyFill="1" applyBorder="1" applyAlignment="1">
      <alignment horizontal="center" vertical="center"/>
    </xf>
    <xf numFmtId="0" fontId="9" fillId="2" borderId="8" xfId="0" applyFont="1" applyFill="1" applyBorder="1" applyAlignment="1">
      <alignment horizontal="center" vertical="center"/>
    </xf>
    <xf numFmtId="4" fontId="9" fillId="2" borderId="47" xfId="0" applyNumberFormat="1" applyFont="1" applyFill="1" applyBorder="1" applyAlignment="1">
      <alignment horizontal="center" vertical="center"/>
    </xf>
    <xf numFmtId="0" fontId="9" fillId="2" borderId="46" xfId="0" applyFont="1" applyFill="1" applyBorder="1" applyAlignment="1">
      <alignment horizontal="center" vertical="center"/>
    </xf>
    <xf numFmtId="0" fontId="9" fillId="2" borderId="47" xfId="0" applyFont="1" applyFill="1" applyBorder="1" applyAlignment="1">
      <alignment horizontal="center" vertical="center"/>
    </xf>
    <xf numFmtId="1" fontId="13" fillId="2" borderId="46" xfId="0" applyNumberFormat="1" applyFont="1" applyFill="1" applyBorder="1" applyAlignment="1">
      <alignment horizontal="center" vertical="center"/>
    </xf>
    <xf numFmtId="0" fontId="13" fillId="2" borderId="47" xfId="0" applyFont="1" applyFill="1" applyBorder="1" applyAlignment="1">
      <alignment horizontal="center" vertical="center"/>
    </xf>
    <xf numFmtId="0" fontId="52" fillId="5" borderId="87" xfId="0" applyFont="1" applyFill="1" applyBorder="1" applyAlignment="1" applyProtection="1">
      <alignment horizontal="left" vertical="top" wrapText="1"/>
    </xf>
    <xf numFmtId="0" fontId="52" fillId="5" borderId="67" xfId="0" applyFont="1" applyFill="1" applyBorder="1" applyAlignment="1">
      <alignment horizontal="left" vertical="top" wrapText="1"/>
    </xf>
    <xf numFmtId="3" fontId="39" fillId="3" borderId="75" xfId="0" applyNumberFormat="1" applyFont="1" applyFill="1" applyBorder="1" applyAlignment="1">
      <alignment horizontal="center" vertical="center"/>
    </xf>
    <xf numFmtId="3" fontId="39" fillId="2" borderId="8" xfId="0" applyNumberFormat="1" applyFont="1" applyFill="1" applyBorder="1" applyAlignment="1">
      <alignment horizontal="center" vertical="center"/>
    </xf>
    <xf numFmtId="3" fontId="39" fillId="2" borderId="5" xfId="0" applyNumberFormat="1" applyFont="1" applyFill="1" applyBorder="1" applyAlignment="1">
      <alignment horizontal="center" vertical="center"/>
    </xf>
    <xf numFmtId="3" fontId="39" fillId="3" borderId="5" xfId="0" applyNumberFormat="1" applyFont="1" applyFill="1" applyBorder="1" applyAlignment="1">
      <alignment horizontal="center" vertical="center"/>
    </xf>
    <xf numFmtId="3" fontId="39" fillId="2" borderId="42" xfId="0" applyNumberFormat="1" applyFont="1" applyFill="1" applyBorder="1" applyAlignment="1">
      <alignment horizontal="center" vertical="center"/>
    </xf>
    <xf numFmtId="3" fontId="39" fillId="2" borderId="72" xfId="0" applyNumberFormat="1" applyFont="1" applyFill="1" applyBorder="1" applyAlignment="1">
      <alignment horizontal="center" vertical="center"/>
    </xf>
    <xf numFmtId="3" fontId="64" fillId="2" borderId="5" xfId="0" applyNumberFormat="1" applyFont="1" applyFill="1" applyBorder="1" applyAlignment="1">
      <alignment horizontal="center" vertical="center"/>
    </xf>
    <xf numFmtId="3" fontId="64" fillId="2" borderId="11" xfId="0" applyNumberFormat="1" applyFont="1" applyFill="1" applyBorder="1" applyAlignment="1">
      <alignment horizontal="center" vertical="center"/>
    </xf>
    <xf numFmtId="3" fontId="51" fillId="5" borderId="51" xfId="0" applyNumberFormat="1" applyFont="1" applyFill="1" applyBorder="1" applyAlignment="1" applyProtection="1">
      <alignment horizontal="center" vertical="center"/>
    </xf>
    <xf numFmtId="3" fontId="51" fillId="5" borderId="58" xfId="0" applyNumberFormat="1" applyFont="1" applyFill="1" applyBorder="1" applyAlignment="1" applyProtection="1">
      <alignment horizontal="center" vertical="center"/>
    </xf>
    <xf numFmtId="3" fontId="51" fillId="5" borderId="91" xfId="0" applyNumberFormat="1" applyFont="1" applyFill="1" applyBorder="1" applyAlignment="1" applyProtection="1">
      <alignment horizontal="center" vertical="center"/>
    </xf>
    <xf numFmtId="3" fontId="39" fillId="3" borderId="1" xfId="0" applyNumberFormat="1" applyFont="1" applyFill="1" applyBorder="1" applyAlignment="1">
      <alignment horizontal="center" vertical="center"/>
    </xf>
    <xf numFmtId="3" fontId="39" fillId="3" borderId="8" xfId="0" applyNumberFormat="1" applyFont="1" applyFill="1" applyBorder="1" applyAlignment="1">
      <alignment horizontal="center" vertical="center"/>
    </xf>
    <xf numFmtId="3" fontId="39" fillId="2" borderId="24" xfId="0" applyNumberFormat="1" applyFont="1" applyFill="1" applyBorder="1" applyAlignment="1">
      <alignment horizontal="center" vertical="center"/>
    </xf>
    <xf numFmtId="3" fontId="64" fillId="2" borderId="8" xfId="0" applyNumberFormat="1" applyFont="1" applyFill="1" applyBorder="1" applyAlignment="1">
      <alignment horizontal="center" vertical="center"/>
    </xf>
    <xf numFmtId="3" fontId="65" fillId="5" borderId="85" xfId="0" applyNumberFormat="1" applyFont="1" applyFill="1" applyBorder="1" applyAlignment="1">
      <alignment horizontal="center" vertical="center"/>
    </xf>
    <xf numFmtId="3" fontId="65" fillId="5" borderId="69" xfId="0" applyNumberFormat="1" applyFont="1" applyFill="1" applyBorder="1" applyAlignment="1">
      <alignment horizontal="center" vertical="center"/>
    </xf>
    <xf numFmtId="0" fontId="40" fillId="2" borderId="25" xfId="0" applyFont="1" applyFill="1" applyBorder="1" applyAlignment="1">
      <alignment vertical="top" wrapText="1"/>
    </xf>
    <xf numFmtId="0" fontId="40" fillId="2" borderId="22" xfId="0" applyFont="1" applyFill="1" applyBorder="1" applyAlignment="1">
      <alignment vertical="top" wrapText="1"/>
    </xf>
    <xf numFmtId="0" fontId="40" fillId="2" borderId="35" xfId="0" applyFont="1" applyFill="1" applyBorder="1" applyAlignment="1">
      <alignment vertical="top" wrapText="1"/>
    </xf>
    <xf numFmtId="0" fontId="40" fillId="2" borderId="45" xfId="0" applyFont="1" applyFill="1" applyBorder="1" applyAlignment="1">
      <alignment vertical="top" wrapText="1"/>
    </xf>
    <xf numFmtId="0" fontId="52" fillId="5" borderId="53" xfId="0" applyFont="1" applyFill="1" applyBorder="1" applyAlignment="1" applyProtection="1">
      <alignment vertical="top" wrapText="1"/>
    </xf>
    <xf numFmtId="0" fontId="52" fillId="5" borderId="60" xfId="0" applyFont="1" applyFill="1" applyBorder="1" applyAlignment="1" applyProtection="1">
      <alignment vertical="top" wrapText="1"/>
    </xf>
    <xf numFmtId="0" fontId="52" fillId="5" borderId="93" xfId="0" applyFont="1" applyFill="1" applyBorder="1" applyAlignment="1" applyProtection="1">
      <alignment vertical="top" wrapText="1"/>
    </xf>
    <xf numFmtId="0" fontId="40" fillId="2" borderId="79" xfId="0" applyFont="1" applyFill="1" applyBorder="1" applyAlignment="1">
      <alignment vertical="top" wrapText="1"/>
    </xf>
    <xf numFmtId="0" fontId="40" fillId="2" borderId="77" xfId="0" applyFont="1" applyFill="1" applyBorder="1" applyAlignment="1">
      <alignment vertical="top" wrapText="1"/>
    </xf>
    <xf numFmtId="0" fontId="40" fillId="2" borderId="27" xfId="0" applyFont="1" applyFill="1" applyBorder="1" applyAlignment="1">
      <alignment vertical="top" wrapText="1"/>
    </xf>
    <xf numFmtId="0" fontId="40" fillId="2" borderId="44" xfId="0" applyFont="1" applyFill="1" applyBorder="1" applyAlignment="1">
      <alignment vertical="top" wrapText="1"/>
    </xf>
    <xf numFmtId="0" fontId="40" fillId="2" borderId="82" xfId="0" applyFont="1" applyFill="1" applyBorder="1" applyAlignment="1">
      <alignment vertical="top" wrapText="1"/>
    </xf>
    <xf numFmtId="0" fontId="9" fillId="3" borderId="18"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13" fillId="3" borderId="33" xfId="0" applyFont="1" applyFill="1" applyBorder="1" applyAlignment="1">
      <alignment horizontal="center" vertical="center" wrapText="1"/>
    </xf>
    <xf numFmtId="3" fontId="13" fillId="0" borderId="34" xfId="0" applyNumberFormat="1" applyFont="1" applyFill="1" applyBorder="1" applyAlignment="1" applyProtection="1">
      <alignment horizontal="center" vertical="center" wrapText="1"/>
      <protection locked="0"/>
    </xf>
    <xf numFmtId="0" fontId="9" fillId="0" borderId="15"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8" xfId="0" applyFont="1" applyFill="1" applyBorder="1" applyAlignment="1">
      <alignment horizontal="center" vertical="center" wrapText="1"/>
    </xf>
    <xf numFmtId="4" fontId="9" fillId="0" borderId="19" xfId="0" applyNumberFormat="1" applyFont="1" applyFill="1" applyBorder="1" applyAlignment="1">
      <alignment horizontal="center" vertical="center" wrapText="1"/>
    </xf>
    <xf numFmtId="0" fontId="9" fillId="3" borderId="17" xfId="0" applyFont="1" applyFill="1" applyBorder="1" applyAlignment="1">
      <alignment horizontal="center" vertical="center" wrapText="1"/>
    </xf>
    <xf numFmtId="0" fontId="31" fillId="3" borderId="15" xfId="0" applyFont="1" applyFill="1" applyBorder="1" applyAlignment="1">
      <alignment horizontal="center" vertical="center" wrapText="1"/>
    </xf>
    <xf numFmtId="0" fontId="31" fillId="3" borderId="30" xfId="0" applyFont="1" applyFill="1" applyBorder="1" applyAlignment="1">
      <alignment horizontal="center" vertical="center" wrapText="1"/>
    </xf>
    <xf numFmtId="0" fontId="31" fillId="3" borderId="20" xfId="0" applyFont="1" applyFill="1" applyBorder="1" applyAlignment="1">
      <alignment horizontal="center" vertical="center" wrapText="1"/>
    </xf>
    <xf numFmtId="4" fontId="31" fillId="3" borderId="15" xfId="0" applyNumberFormat="1" applyFont="1" applyFill="1" applyBorder="1" applyAlignment="1">
      <alignment horizontal="center" vertical="center" wrapText="1"/>
    </xf>
    <xf numFmtId="4" fontId="31" fillId="3" borderId="30" xfId="0" applyNumberFormat="1" applyFont="1" applyFill="1" applyBorder="1" applyAlignment="1">
      <alignment horizontal="center" vertical="center" wrapText="1"/>
    </xf>
    <xf numFmtId="4" fontId="31" fillId="3" borderId="20" xfId="0" applyNumberFormat="1" applyFont="1" applyFill="1" applyBorder="1" applyAlignment="1">
      <alignment horizontal="center" vertical="center" wrapText="1"/>
    </xf>
    <xf numFmtId="0" fontId="63" fillId="3" borderId="0" xfId="0" applyFont="1" applyFill="1" applyAlignment="1">
      <alignment horizontal="right"/>
    </xf>
    <xf numFmtId="0" fontId="23" fillId="4" borderId="0" xfId="0" applyFont="1" applyFill="1" applyAlignment="1">
      <alignment horizontal="left" vertical="center"/>
    </xf>
    <xf numFmtId="1" fontId="29" fillId="3" borderId="34" xfId="0" applyNumberFormat="1" applyFont="1" applyFill="1" applyBorder="1" applyAlignment="1">
      <alignment horizontal="center" vertical="center" wrapText="1"/>
    </xf>
    <xf numFmtId="49" fontId="30" fillId="3" borderId="34" xfId="0" applyNumberFormat="1" applyFont="1" applyFill="1" applyBorder="1" applyAlignment="1">
      <alignment horizontal="center" vertical="center" wrapText="1"/>
    </xf>
    <xf numFmtId="0" fontId="32" fillId="0" borderId="34" xfId="0" applyFont="1" applyFill="1" applyBorder="1" applyAlignment="1">
      <alignment horizontal="center" vertical="center"/>
    </xf>
    <xf numFmtId="0" fontId="33" fillId="0" borderId="31" xfId="0" applyFont="1" applyFill="1" applyBorder="1" applyAlignment="1">
      <alignment horizontal="center"/>
    </xf>
    <xf numFmtId="0" fontId="34" fillId="0" borderId="10" xfId="0" applyFont="1" applyFill="1" applyBorder="1" applyAlignment="1">
      <alignment horizontal="center" textRotation="90" wrapText="1"/>
    </xf>
    <xf numFmtId="0" fontId="34" fillId="0" borderId="11" xfId="0" applyFont="1" applyFill="1" applyBorder="1" applyAlignment="1">
      <alignment horizontal="center" textRotation="90"/>
    </xf>
    <xf numFmtId="0" fontId="34" fillId="0" borderId="12" xfId="0" applyFont="1" applyFill="1" applyBorder="1" applyAlignment="1">
      <alignment horizontal="center" textRotation="90"/>
    </xf>
    <xf numFmtId="0" fontId="59" fillId="2" borderId="0" xfId="0" applyFont="1" applyFill="1" applyAlignment="1">
      <alignment horizontal="left" vertical="center" wrapText="1"/>
    </xf>
  </cellXfs>
  <cellStyles count="2">
    <cellStyle name="Čiarka" xfId="1" builtinId="3"/>
    <cellStyle name="Normálna"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166687</xdr:colOff>
      <xdr:row>0</xdr:row>
      <xdr:rowOff>0</xdr:rowOff>
    </xdr:from>
    <xdr:to>
      <xdr:col>4</xdr:col>
      <xdr:colOff>339090</xdr:colOff>
      <xdr:row>4</xdr:row>
      <xdr:rowOff>170498</xdr:rowOff>
    </xdr:to>
    <xdr:pic>
      <xdr:nvPicPr>
        <xdr:cNvPr id="3" name="Picture 2">
          <a:extLst>
            <a:ext uri="{FF2B5EF4-FFF2-40B4-BE49-F238E27FC236}">
              <a16:creationId xmlns:a16="http://schemas.microsoft.com/office/drawing/2014/main" id="{219AAEA3-899A-4309-9D43-04DAEF8432F1}"/>
            </a:ext>
          </a:extLst>
        </xdr:cNvPr>
        <xdr:cNvPicPr>
          <a:picLocks noChangeAspect="1"/>
        </xdr:cNvPicPr>
      </xdr:nvPicPr>
      <xdr:blipFill>
        <a:blip xmlns:r="http://schemas.openxmlformats.org/officeDocument/2006/relationships" r:embed="rId1"/>
        <a:stretch>
          <a:fillRect/>
        </a:stretch>
      </xdr:blipFill>
      <xdr:spPr>
        <a:xfrm>
          <a:off x="461962" y="0"/>
          <a:ext cx="2566988" cy="1162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273"/>
  <sheetViews>
    <sheetView tabSelected="1" zoomScale="80" zoomScaleNormal="80" workbookViewId="0">
      <selection activeCell="Y9" sqref="Y9:Y11"/>
    </sheetView>
  </sheetViews>
  <sheetFormatPr defaultColWidth="8.85546875" defaultRowHeight="18" customHeight="1" x14ac:dyDescent="0.25"/>
  <cols>
    <col min="1" max="1" width="4.28515625" style="1" customWidth="1"/>
    <col min="2" max="2" width="4" style="1" customWidth="1"/>
    <col min="3" max="3" width="12.85546875" style="200" customWidth="1"/>
    <col min="4" max="4" width="18.140625" style="3" customWidth="1"/>
    <col min="5" max="5" width="11.28515625" style="4" customWidth="1"/>
    <col min="6" max="6" width="9.5703125" style="5" customWidth="1"/>
    <col min="7" max="7" width="94.7109375" style="13" customWidth="1"/>
    <col min="8" max="8" width="4.28515625" style="18" customWidth="1"/>
    <col min="9" max="10" width="3.28515625" style="18" customWidth="1"/>
    <col min="11" max="11" width="3.140625" style="18" customWidth="1"/>
    <col min="12" max="12" width="20.28515625" style="9" customWidth="1"/>
    <col min="13" max="13" width="10.7109375" style="10" customWidth="1"/>
    <col min="14" max="14" width="10.7109375" style="11" customWidth="1"/>
    <col min="15" max="18" width="10.7109375" style="12" customWidth="1"/>
    <col min="19" max="19" width="9.140625" style="13" customWidth="1"/>
    <col min="20" max="22" width="10.7109375" style="12" customWidth="1"/>
    <col min="23" max="23" width="9.140625" style="13" customWidth="1"/>
    <col min="24" max="24" width="12.140625" style="12" customWidth="1"/>
    <col min="25" max="25" width="10.7109375" style="12" customWidth="1"/>
    <col min="26" max="255" width="9.140625" style="14" customWidth="1"/>
    <col min="256" max="16384" width="8.85546875" style="14"/>
  </cols>
  <sheetData>
    <row r="1" spans="1:59" ht="18.75" customHeight="1" x14ac:dyDescent="0.25">
      <c r="C1" s="2"/>
      <c r="G1" s="6"/>
      <c r="H1" s="7"/>
      <c r="I1" s="7"/>
      <c r="J1" s="7"/>
      <c r="K1" s="8"/>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29.25" customHeight="1" x14ac:dyDescent="0.25">
      <c r="C2" s="14"/>
      <c r="G2" s="6" t="s">
        <v>94</v>
      </c>
      <c r="H2" s="15"/>
      <c r="I2" s="15"/>
      <c r="J2" s="15"/>
      <c r="K2" s="16"/>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1:59" ht="19.899999999999999" customHeight="1" x14ac:dyDescent="0.25">
      <c r="C3" s="2"/>
      <c r="G3" s="17" t="s">
        <v>95</v>
      </c>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row>
    <row r="4" spans="1:59" ht="11.45" customHeight="1" x14ac:dyDescent="0.25">
      <c r="C4" s="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row>
    <row r="5" spans="1:59" ht="28.15" customHeight="1" x14ac:dyDescent="0.25">
      <c r="C5" s="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s="13" customFormat="1" ht="36.6" customHeight="1" x14ac:dyDescent="0.3">
      <c r="A6" s="1"/>
      <c r="B6" s="1"/>
      <c r="C6" s="19" t="s">
        <v>0</v>
      </c>
      <c r="D6" s="20"/>
      <c r="E6" s="21"/>
      <c r="F6" s="22"/>
      <c r="G6" s="23"/>
      <c r="H6" s="24"/>
      <c r="I6" s="24"/>
      <c r="J6" s="24"/>
      <c r="K6" s="25"/>
      <c r="L6" s="26"/>
      <c r="M6" s="10"/>
      <c r="N6" s="11"/>
      <c r="O6" s="12"/>
      <c r="P6" s="12"/>
      <c r="Q6" s="12"/>
      <c r="R6" s="12"/>
      <c r="T6" s="12"/>
      <c r="U6" s="12"/>
      <c r="V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28.9" customHeight="1" x14ac:dyDescent="0.25">
      <c r="C7" s="358" t="s">
        <v>112</v>
      </c>
      <c r="D7" s="358"/>
      <c r="E7" s="358"/>
      <c r="F7" s="358"/>
      <c r="G7" s="358"/>
      <c r="H7" s="358"/>
      <c r="I7" s="27"/>
      <c r="J7" s="27"/>
      <c r="K7" s="28"/>
      <c r="L7" s="26"/>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2" customHeight="1" x14ac:dyDescent="0.25">
      <c r="C8" s="2"/>
      <c r="E8" s="29"/>
      <c r="F8" s="30"/>
      <c r="G8" s="31"/>
      <c r="H8" s="32"/>
      <c r="I8" s="32"/>
      <c r="J8" s="32"/>
      <c r="K8" s="32"/>
      <c r="L8" s="26"/>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5.75" customHeight="1" x14ac:dyDescent="0.25">
      <c r="C9" s="359" t="s">
        <v>1</v>
      </c>
      <c r="D9" s="360" t="s">
        <v>111</v>
      </c>
      <c r="E9" s="351" t="s">
        <v>2</v>
      </c>
      <c r="F9" s="354" t="s">
        <v>3</v>
      </c>
      <c r="G9" s="361" t="s">
        <v>4</v>
      </c>
      <c r="H9" s="362" t="s">
        <v>5</v>
      </c>
      <c r="I9" s="362"/>
      <c r="J9" s="362"/>
      <c r="K9" s="33"/>
      <c r="L9" s="341" t="s">
        <v>82</v>
      </c>
      <c r="M9" s="342" t="s">
        <v>6</v>
      </c>
      <c r="N9" s="345" t="s">
        <v>7</v>
      </c>
      <c r="O9" s="348" t="s">
        <v>8</v>
      </c>
      <c r="P9" s="348" t="s">
        <v>9</v>
      </c>
      <c r="Q9" s="348" t="s">
        <v>10</v>
      </c>
      <c r="R9" s="349" t="s">
        <v>11</v>
      </c>
      <c r="T9" s="350" t="s">
        <v>12</v>
      </c>
      <c r="U9" s="336" t="s">
        <v>13</v>
      </c>
      <c r="V9" s="337" t="s">
        <v>14</v>
      </c>
      <c r="X9" s="338" t="s">
        <v>15</v>
      </c>
      <c r="Y9" s="338" t="s">
        <v>16</v>
      </c>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4.1" customHeight="1" x14ac:dyDescent="0.3">
      <c r="C10" s="359"/>
      <c r="D10" s="360"/>
      <c r="E10" s="352"/>
      <c r="F10" s="355"/>
      <c r="G10" s="361"/>
      <c r="H10" s="363" t="s">
        <v>17</v>
      </c>
      <c r="I10" s="364" t="s">
        <v>18</v>
      </c>
      <c r="J10" s="365" t="s">
        <v>19</v>
      </c>
      <c r="K10" s="25"/>
      <c r="L10" s="341"/>
      <c r="M10" s="343"/>
      <c r="N10" s="346"/>
      <c r="O10" s="348"/>
      <c r="P10" s="348"/>
      <c r="Q10" s="348"/>
      <c r="R10" s="349"/>
      <c r="T10" s="350"/>
      <c r="U10" s="336"/>
      <c r="V10" s="337"/>
      <c r="X10" s="339"/>
      <c r="Y10" s="339"/>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14.25" customHeight="1" x14ac:dyDescent="0.25">
      <c r="C11" s="359"/>
      <c r="D11" s="360"/>
      <c r="E11" s="353"/>
      <c r="F11" s="356"/>
      <c r="G11" s="361"/>
      <c r="H11" s="363"/>
      <c r="I11" s="364"/>
      <c r="J11" s="365"/>
      <c r="K11" s="34"/>
      <c r="L11" s="341"/>
      <c r="M11" s="344"/>
      <c r="N11" s="347"/>
      <c r="O11" s="348"/>
      <c r="P11" s="348"/>
      <c r="Q11" s="348"/>
      <c r="R11" s="349"/>
      <c r="T11" s="350"/>
      <c r="U11" s="336"/>
      <c r="V11" s="337"/>
      <c r="X11" s="340"/>
      <c r="Y11" s="340"/>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26.1" customHeight="1" thickBot="1" x14ac:dyDescent="0.3">
      <c r="C12" s="35" t="s">
        <v>20</v>
      </c>
      <c r="E12" s="36"/>
      <c r="F12" s="37"/>
      <c r="G12" s="38"/>
      <c r="H12" s="39"/>
      <c r="I12" s="40"/>
      <c r="J12" s="40"/>
      <c r="K12" s="40"/>
      <c r="L12" s="41"/>
      <c r="M12" s="42"/>
      <c r="N12" s="42"/>
      <c r="O12" s="42"/>
      <c r="P12" s="42"/>
      <c r="Q12" s="42"/>
      <c r="R12" s="43"/>
      <c r="T12" s="42"/>
      <c r="U12" s="42"/>
      <c r="V12" s="42"/>
      <c r="X12" s="42"/>
      <c r="Y12" s="4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59" s="289" customFormat="1" ht="49.5" customHeight="1" x14ac:dyDescent="0.2">
      <c r="A13" s="130"/>
      <c r="B13" s="145" t="s">
        <v>23</v>
      </c>
      <c r="C13" s="277">
        <v>731270</v>
      </c>
      <c r="D13" s="278" t="s">
        <v>100</v>
      </c>
      <c r="E13" s="307">
        <v>199</v>
      </c>
      <c r="F13" s="279">
        <v>0</v>
      </c>
      <c r="G13" s="280" t="s">
        <v>101</v>
      </c>
      <c r="H13" s="281"/>
      <c r="I13" s="282"/>
      <c r="J13" s="283">
        <v>1</v>
      </c>
      <c r="K13" s="284"/>
      <c r="L13" s="285">
        <v>8590371044106</v>
      </c>
      <c r="M13" s="286">
        <v>37.1</v>
      </c>
      <c r="N13" s="286">
        <v>39.6</v>
      </c>
      <c r="O13" s="287">
        <v>576</v>
      </c>
      <c r="P13" s="287">
        <v>952</v>
      </c>
      <c r="Q13" s="287">
        <v>718</v>
      </c>
      <c r="R13" s="288">
        <f>(O13*P13*Q13)/1000000</f>
        <v>393.71673600000003</v>
      </c>
      <c r="T13" s="290">
        <v>500</v>
      </c>
      <c r="U13" s="287">
        <v>850</v>
      </c>
      <c r="V13" s="291">
        <v>600</v>
      </c>
      <c r="X13" s="292">
        <v>73211110</v>
      </c>
      <c r="Y13" s="293" t="s">
        <v>22</v>
      </c>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c r="BF13" s="294"/>
    </row>
    <row r="14" spans="1:59" ht="51" customHeight="1" x14ac:dyDescent="0.25">
      <c r="A14" s="49"/>
      <c r="C14" s="295">
        <v>466104</v>
      </c>
      <c r="D14" s="51" t="s">
        <v>21</v>
      </c>
      <c r="E14" s="308">
        <v>199</v>
      </c>
      <c r="F14" s="296">
        <v>0</v>
      </c>
      <c r="G14" s="325" t="s">
        <v>60</v>
      </c>
      <c r="H14" s="52"/>
      <c r="I14" s="53">
        <v>1</v>
      </c>
      <c r="J14" s="54">
        <v>1</v>
      </c>
      <c r="K14" s="40"/>
      <c r="L14" s="297">
        <v>8590371043994</v>
      </c>
      <c r="M14" s="298">
        <v>37.1</v>
      </c>
      <c r="N14" s="298">
        <v>39.6</v>
      </c>
      <c r="O14" s="299">
        <v>576</v>
      </c>
      <c r="P14" s="299">
        <v>952</v>
      </c>
      <c r="Q14" s="299">
        <v>718</v>
      </c>
      <c r="R14" s="300">
        <v>393.71673600000003</v>
      </c>
      <c r="S14" s="14"/>
      <c r="T14" s="301">
        <v>500</v>
      </c>
      <c r="U14" s="299">
        <v>850</v>
      </c>
      <c r="V14" s="302">
        <v>600</v>
      </c>
      <c r="X14" s="303">
        <v>73211110</v>
      </c>
      <c r="Y14" s="304" t="s">
        <v>22</v>
      </c>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row>
    <row r="15" spans="1:59" s="13" customFormat="1" ht="51" customHeight="1" x14ac:dyDescent="0.2">
      <c r="A15" s="49"/>
      <c r="B15" s="56" t="s">
        <v>23</v>
      </c>
      <c r="C15" s="215">
        <v>466102</v>
      </c>
      <c r="D15" s="58" t="s">
        <v>24</v>
      </c>
      <c r="E15" s="309">
        <v>209</v>
      </c>
      <c r="F15" s="59">
        <v>0</v>
      </c>
      <c r="G15" s="324" t="s">
        <v>61</v>
      </c>
      <c r="H15" s="60"/>
      <c r="I15" s="61">
        <v>1</v>
      </c>
      <c r="J15" s="62">
        <v>1</v>
      </c>
      <c r="K15" s="63"/>
      <c r="L15" s="219">
        <v>8590371043970</v>
      </c>
      <c r="M15" s="65">
        <v>37.1</v>
      </c>
      <c r="N15" s="65">
        <v>39.6</v>
      </c>
      <c r="O15" s="66">
        <v>576</v>
      </c>
      <c r="P15" s="66">
        <v>952</v>
      </c>
      <c r="Q15" s="66">
        <v>718</v>
      </c>
      <c r="R15" s="220">
        <v>393.71673600000003</v>
      </c>
      <c r="T15" s="226">
        <v>500</v>
      </c>
      <c r="U15" s="69">
        <v>850</v>
      </c>
      <c r="V15" s="227">
        <v>600</v>
      </c>
      <c r="X15" s="232">
        <v>73211110</v>
      </c>
      <c r="Y15" s="233" t="s">
        <v>22</v>
      </c>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row>
    <row r="16" spans="1:59" ht="63" customHeight="1" x14ac:dyDescent="0.2">
      <c r="A16" s="49"/>
      <c r="B16" s="56" t="s">
        <v>23</v>
      </c>
      <c r="C16" s="215">
        <v>466107</v>
      </c>
      <c r="D16" s="58" t="s">
        <v>25</v>
      </c>
      <c r="E16" s="310">
        <v>279</v>
      </c>
      <c r="F16" s="59">
        <v>0</v>
      </c>
      <c r="G16" s="324" t="s">
        <v>62</v>
      </c>
      <c r="H16" s="60">
        <v>1</v>
      </c>
      <c r="I16" s="61"/>
      <c r="J16" s="62">
        <v>1</v>
      </c>
      <c r="K16" s="73"/>
      <c r="L16" s="219">
        <v>8590371044021</v>
      </c>
      <c r="M16" s="65">
        <v>37.1</v>
      </c>
      <c r="N16" s="65">
        <v>39.6</v>
      </c>
      <c r="O16" s="66">
        <v>576</v>
      </c>
      <c r="P16" s="66">
        <v>952</v>
      </c>
      <c r="Q16" s="66">
        <v>718</v>
      </c>
      <c r="R16" s="220">
        <v>393.71673600000003</v>
      </c>
      <c r="T16" s="228">
        <v>500</v>
      </c>
      <c r="U16" s="66">
        <v>850</v>
      </c>
      <c r="V16" s="229">
        <v>600</v>
      </c>
      <c r="X16" s="234">
        <v>73211110</v>
      </c>
      <c r="Y16" s="235" t="s">
        <v>22</v>
      </c>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row>
    <row r="17" spans="1:59" s="13" customFormat="1" ht="63" customHeight="1" thickBot="1" x14ac:dyDescent="0.25">
      <c r="A17" s="49"/>
      <c r="B17" s="56" t="s">
        <v>23</v>
      </c>
      <c r="C17" s="216">
        <v>466106</v>
      </c>
      <c r="D17" s="217" t="s">
        <v>26</v>
      </c>
      <c r="E17" s="311">
        <v>279</v>
      </c>
      <c r="F17" s="218">
        <v>0</v>
      </c>
      <c r="G17" s="335" t="s">
        <v>106</v>
      </c>
      <c r="H17" s="80">
        <v>1</v>
      </c>
      <c r="I17" s="81"/>
      <c r="J17" s="82">
        <v>1</v>
      </c>
      <c r="K17" s="63"/>
      <c r="L17" s="221">
        <v>8590371044014</v>
      </c>
      <c r="M17" s="222">
        <v>37.1</v>
      </c>
      <c r="N17" s="222">
        <v>39.6</v>
      </c>
      <c r="O17" s="223">
        <v>576</v>
      </c>
      <c r="P17" s="223">
        <v>952</v>
      </c>
      <c r="Q17" s="223">
        <v>718</v>
      </c>
      <c r="R17" s="224">
        <v>393.71673600000003</v>
      </c>
      <c r="T17" s="230">
        <v>500</v>
      </c>
      <c r="U17" s="223">
        <v>850</v>
      </c>
      <c r="V17" s="231">
        <v>600</v>
      </c>
      <c r="X17" s="236">
        <v>73211110</v>
      </c>
      <c r="Y17" s="237" t="s">
        <v>22</v>
      </c>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row>
    <row r="18" spans="1:59" ht="26.1" customHeight="1" thickBot="1" x14ac:dyDescent="0.3">
      <c r="A18" s="49"/>
      <c r="B18" s="49"/>
      <c r="C18" s="35" t="s">
        <v>77</v>
      </c>
      <c r="F18" s="90"/>
      <c r="G18" s="14"/>
      <c r="H18" s="9"/>
      <c r="I18" s="9"/>
      <c r="J18" s="9"/>
      <c r="K18" s="9"/>
      <c r="M18" s="91"/>
      <c r="N18" s="9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row>
    <row r="19" spans="1:59" ht="62.25" customHeight="1" x14ac:dyDescent="0.2">
      <c r="A19" s="93"/>
      <c r="B19" s="49"/>
      <c r="C19" s="44">
        <v>731250</v>
      </c>
      <c r="D19" s="45" t="s">
        <v>83</v>
      </c>
      <c r="E19" s="312">
        <v>189</v>
      </c>
      <c r="F19" s="94">
        <v>4.8</v>
      </c>
      <c r="G19" s="331" t="s">
        <v>93</v>
      </c>
      <c r="H19" s="46"/>
      <c r="I19" s="47"/>
      <c r="J19" s="48">
        <v>1</v>
      </c>
      <c r="L19" s="95">
        <v>8590371055089</v>
      </c>
      <c r="M19" s="96">
        <v>37</v>
      </c>
      <c r="N19" s="96">
        <v>39</v>
      </c>
      <c r="O19" s="97">
        <v>952</v>
      </c>
      <c r="P19" s="97">
        <v>576</v>
      </c>
      <c r="Q19" s="97">
        <v>718</v>
      </c>
      <c r="R19" s="98">
        <f t="shared" ref="R19:R20" si="0">(O19*P19*Q19)/1000000</f>
        <v>393.71673600000003</v>
      </c>
      <c r="T19" s="99">
        <v>500</v>
      </c>
      <c r="U19" s="97">
        <v>850</v>
      </c>
      <c r="V19" s="100">
        <v>600</v>
      </c>
      <c r="X19" s="101">
        <v>85166090</v>
      </c>
      <c r="Y19" s="102" t="s">
        <v>22</v>
      </c>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row>
    <row r="20" spans="1:59" ht="60" customHeight="1" x14ac:dyDescent="0.2">
      <c r="A20" s="49"/>
      <c r="B20" s="56" t="s">
        <v>23</v>
      </c>
      <c r="C20" s="50">
        <v>466049</v>
      </c>
      <c r="D20" s="51" t="s">
        <v>27</v>
      </c>
      <c r="E20" s="308">
        <v>229</v>
      </c>
      <c r="F20" s="103">
        <v>4.8</v>
      </c>
      <c r="G20" s="332" t="s">
        <v>84</v>
      </c>
      <c r="H20" s="52">
        <v>1</v>
      </c>
      <c r="I20" s="53"/>
      <c r="J20" s="54">
        <v>1</v>
      </c>
      <c r="K20" s="104"/>
      <c r="L20" s="55">
        <v>8590371054761</v>
      </c>
      <c r="M20" s="105">
        <v>37</v>
      </c>
      <c r="N20" s="105">
        <v>39</v>
      </c>
      <c r="O20" s="69">
        <v>952</v>
      </c>
      <c r="P20" s="69">
        <v>576</v>
      </c>
      <c r="Q20" s="69">
        <v>718</v>
      </c>
      <c r="R20" s="106">
        <f t="shared" si="0"/>
        <v>393.71673600000003</v>
      </c>
      <c r="T20" s="68">
        <v>500</v>
      </c>
      <c r="U20" s="69">
        <v>850</v>
      </c>
      <c r="V20" s="70">
        <v>600</v>
      </c>
      <c r="X20" s="107">
        <v>85166090</v>
      </c>
      <c r="Y20" s="108" t="s">
        <v>22</v>
      </c>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row>
    <row r="21" spans="1:59" ht="79.5" customHeight="1" x14ac:dyDescent="0.2">
      <c r="A21" s="49"/>
      <c r="B21" s="56" t="s">
        <v>23</v>
      </c>
      <c r="C21" s="57">
        <v>466059</v>
      </c>
      <c r="D21" s="58" t="s">
        <v>28</v>
      </c>
      <c r="E21" s="309">
        <v>269</v>
      </c>
      <c r="F21" s="110">
        <v>4.8</v>
      </c>
      <c r="G21" s="333" t="s">
        <v>91</v>
      </c>
      <c r="H21" s="60"/>
      <c r="I21" s="61">
        <v>1</v>
      </c>
      <c r="J21" s="62">
        <v>1</v>
      </c>
      <c r="K21" s="104"/>
      <c r="L21" s="109">
        <v>8590371054839</v>
      </c>
      <c r="M21" s="65">
        <v>37.1</v>
      </c>
      <c r="N21" s="65">
        <v>39.6</v>
      </c>
      <c r="O21" s="66">
        <v>576</v>
      </c>
      <c r="P21" s="66">
        <v>952</v>
      </c>
      <c r="Q21" s="66">
        <v>718</v>
      </c>
      <c r="R21" s="67">
        <v>393.71673600000003</v>
      </c>
      <c r="T21" s="74">
        <v>500</v>
      </c>
      <c r="U21" s="66">
        <v>850</v>
      </c>
      <c r="V21" s="75">
        <v>600</v>
      </c>
      <c r="X21" s="111">
        <v>85166090</v>
      </c>
      <c r="Y21" s="112" t="s">
        <v>22</v>
      </c>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row>
    <row r="22" spans="1:59" ht="75" customHeight="1" x14ac:dyDescent="0.2">
      <c r="A22" s="49"/>
      <c r="B22" s="56" t="s">
        <v>23</v>
      </c>
      <c r="C22" s="57">
        <v>466062</v>
      </c>
      <c r="D22" s="58" t="s">
        <v>29</v>
      </c>
      <c r="E22" s="309">
        <v>299</v>
      </c>
      <c r="F22" s="110">
        <v>4.8</v>
      </c>
      <c r="G22" s="333" t="s">
        <v>85</v>
      </c>
      <c r="H22" s="60">
        <v>1</v>
      </c>
      <c r="I22" s="61"/>
      <c r="J22" s="62">
        <v>1</v>
      </c>
      <c r="K22" s="104"/>
      <c r="L22" s="109">
        <v>8590371054860</v>
      </c>
      <c r="M22" s="65">
        <v>37.1</v>
      </c>
      <c r="N22" s="65">
        <v>39.6</v>
      </c>
      <c r="O22" s="66">
        <v>576</v>
      </c>
      <c r="P22" s="66">
        <v>952</v>
      </c>
      <c r="Q22" s="66">
        <v>718</v>
      </c>
      <c r="R22" s="67">
        <v>393.71673600000003</v>
      </c>
      <c r="T22" s="74">
        <v>500</v>
      </c>
      <c r="U22" s="66">
        <v>850</v>
      </c>
      <c r="V22" s="75">
        <v>600</v>
      </c>
      <c r="X22" s="111">
        <v>85166090</v>
      </c>
      <c r="Y22" s="112" t="s">
        <v>22</v>
      </c>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row>
    <row r="23" spans="1:59" ht="84" customHeight="1" x14ac:dyDescent="0.2">
      <c r="A23" s="49"/>
      <c r="B23" s="56" t="s">
        <v>23</v>
      </c>
      <c r="C23" s="57">
        <v>591355</v>
      </c>
      <c r="D23" s="58" t="s">
        <v>30</v>
      </c>
      <c r="E23" s="309">
        <v>299</v>
      </c>
      <c r="F23" s="110">
        <v>4.8</v>
      </c>
      <c r="G23" s="333" t="s">
        <v>86</v>
      </c>
      <c r="H23" s="60">
        <v>1</v>
      </c>
      <c r="I23" s="61"/>
      <c r="J23" s="62">
        <v>1</v>
      </c>
      <c r="K23" s="104"/>
      <c r="L23" s="109">
        <v>8590371055010</v>
      </c>
      <c r="M23" s="65">
        <v>34.1</v>
      </c>
      <c r="N23" s="65">
        <v>36.6</v>
      </c>
      <c r="O23" s="66">
        <v>576</v>
      </c>
      <c r="P23" s="66">
        <v>952</v>
      </c>
      <c r="Q23" s="66">
        <v>718</v>
      </c>
      <c r="R23" s="67">
        <v>393.71673600000003</v>
      </c>
      <c r="T23" s="74">
        <v>500</v>
      </c>
      <c r="U23" s="66">
        <v>850</v>
      </c>
      <c r="V23" s="75">
        <v>600</v>
      </c>
      <c r="X23" s="111">
        <v>85166090</v>
      </c>
      <c r="Y23" s="112" t="s">
        <v>22</v>
      </c>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row>
    <row r="24" spans="1:59" ht="99.75" customHeight="1" x14ac:dyDescent="0.2">
      <c r="A24" s="49"/>
      <c r="B24" s="49"/>
      <c r="C24" s="57">
        <v>466071</v>
      </c>
      <c r="D24" s="58" t="s">
        <v>31</v>
      </c>
      <c r="E24" s="309">
        <v>289</v>
      </c>
      <c r="F24" s="110">
        <v>4.8</v>
      </c>
      <c r="G24" s="333" t="s">
        <v>87</v>
      </c>
      <c r="H24" s="60">
        <v>1</v>
      </c>
      <c r="I24" s="61"/>
      <c r="J24" s="62">
        <v>1</v>
      </c>
      <c r="K24" s="104"/>
      <c r="L24" s="64">
        <v>8590371054952</v>
      </c>
      <c r="M24" s="65">
        <v>37.1</v>
      </c>
      <c r="N24" s="65">
        <v>39.6</v>
      </c>
      <c r="O24" s="66">
        <v>576</v>
      </c>
      <c r="P24" s="66">
        <v>952</v>
      </c>
      <c r="Q24" s="66">
        <v>718</v>
      </c>
      <c r="R24" s="67">
        <v>393.71673600000003</v>
      </c>
      <c r="T24" s="74">
        <v>500</v>
      </c>
      <c r="U24" s="66">
        <v>850</v>
      </c>
      <c r="V24" s="75">
        <v>600</v>
      </c>
      <c r="X24" s="76">
        <v>85166090</v>
      </c>
      <c r="Y24" s="77" t="s">
        <v>22</v>
      </c>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row>
    <row r="25" spans="1:59" s="13" customFormat="1" ht="90" customHeight="1" x14ac:dyDescent="0.2">
      <c r="A25" s="49"/>
      <c r="B25" s="49"/>
      <c r="C25" s="57">
        <v>466068</v>
      </c>
      <c r="D25" s="58" t="s">
        <v>32</v>
      </c>
      <c r="E25" s="310">
        <v>299</v>
      </c>
      <c r="F25" s="110">
        <v>4.8</v>
      </c>
      <c r="G25" s="333" t="s">
        <v>88</v>
      </c>
      <c r="H25" s="60">
        <v>1</v>
      </c>
      <c r="I25" s="61">
        <v>1</v>
      </c>
      <c r="J25" s="62">
        <v>1</v>
      </c>
      <c r="K25" s="104"/>
      <c r="L25" s="64">
        <v>8590371054921</v>
      </c>
      <c r="M25" s="65">
        <v>37.1</v>
      </c>
      <c r="N25" s="65">
        <v>39.6</v>
      </c>
      <c r="O25" s="66">
        <v>576</v>
      </c>
      <c r="P25" s="66">
        <v>952</v>
      </c>
      <c r="Q25" s="66">
        <v>718</v>
      </c>
      <c r="R25" s="67">
        <v>393.71673600000003</v>
      </c>
      <c r="T25" s="74">
        <v>500</v>
      </c>
      <c r="U25" s="66">
        <v>850</v>
      </c>
      <c r="V25" s="75">
        <v>600</v>
      </c>
      <c r="X25" s="76">
        <v>85166090</v>
      </c>
      <c r="Y25" s="77" t="s">
        <v>22</v>
      </c>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row>
    <row r="26" spans="1:59" ht="100.5" customHeight="1" x14ac:dyDescent="0.2">
      <c r="A26" s="49"/>
      <c r="B26" s="56" t="s">
        <v>23</v>
      </c>
      <c r="C26" s="57">
        <v>466066</v>
      </c>
      <c r="D26" s="58" t="s">
        <v>33</v>
      </c>
      <c r="E26" s="309">
        <v>339</v>
      </c>
      <c r="F26" s="110">
        <v>4.8</v>
      </c>
      <c r="G26" s="333" t="s">
        <v>64</v>
      </c>
      <c r="H26" s="60">
        <v>1</v>
      </c>
      <c r="I26" s="61"/>
      <c r="J26" s="62">
        <v>1</v>
      </c>
      <c r="K26" s="104"/>
      <c r="L26" s="109">
        <v>8590371054907</v>
      </c>
      <c r="M26" s="65">
        <v>37.1</v>
      </c>
      <c r="N26" s="65">
        <v>39.6</v>
      </c>
      <c r="O26" s="66">
        <v>576</v>
      </c>
      <c r="P26" s="66">
        <v>952</v>
      </c>
      <c r="Q26" s="66">
        <v>718</v>
      </c>
      <c r="R26" s="67">
        <v>393.71673600000003</v>
      </c>
      <c r="T26" s="74">
        <v>500</v>
      </c>
      <c r="U26" s="66">
        <v>850</v>
      </c>
      <c r="V26" s="75">
        <v>600</v>
      </c>
      <c r="X26" s="76">
        <v>85166090</v>
      </c>
      <c r="Y26" s="112" t="s">
        <v>22</v>
      </c>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row>
    <row r="27" spans="1:59" ht="99" customHeight="1" x14ac:dyDescent="0.2">
      <c r="A27" s="49"/>
      <c r="B27" s="56" t="s">
        <v>23</v>
      </c>
      <c r="C27" s="57">
        <v>466073</v>
      </c>
      <c r="D27" s="58" t="s">
        <v>34</v>
      </c>
      <c r="E27" s="313">
        <v>379</v>
      </c>
      <c r="F27" s="110">
        <v>4.8</v>
      </c>
      <c r="G27" s="333" t="s">
        <v>92</v>
      </c>
      <c r="H27" s="60">
        <v>1</v>
      </c>
      <c r="I27" s="61">
        <v>1</v>
      </c>
      <c r="J27" s="62">
        <v>1</v>
      </c>
      <c r="K27" s="104"/>
      <c r="L27" s="109">
        <v>8590371054976</v>
      </c>
      <c r="M27" s="65">
        <v>37.1</v>
      </c>
      <c r="N27" s="65">
        <v>39.6</v>
      </c>
      <c r="O27" s="66">
        <v>576</v>
      </c>
      <c r="P27" s="66">
        <v>952</v>
      </c>
      <c r="Q27" s="66">
        <v>718</v>
      </c>
      <c r="R27" s="67">
        <v>393.71673600000003</v>
      </c>
      <c r="T27" s="74">
        <v>500</v>
      </c>
      <c r="U27" s="66">
        <v>850</v>
      </c>
      <c r="V27" s="75">
        <v>600</v>
      </c>
      <c r="X27" s="76">
        <v>85166090</v>
      </c>
      <c r="Y27" s="77" t="s">
        <v>22</v>
      </c>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row>
    <row r="28" spans="1:59" ht="101.25" customHeight="1" x14ac:dyDescent="0.2">
      <c r="A28" s="49"/>
      <c r="B28" s="56" t="s">
        <v>23</v>
      </c>
      <c r="C28" s="113">
        <v>466072</v>
      </c>
      <c r="D28" s="114" t="s">
        <v>35</v>
      </c>
      <c r="E28" s="313">
        <v>379</v>
      </c>
      <c r="F28" s="110">
        <v>4.8</v>
      </c>
      <c r="G28" s="333" t="s">
        <v>89</v>
      </c>
      <c r="H28" s="60">
        <v>1</v>
      </c>
      <c r="I28" s="61">
        <v>1</v>
      </c>
      <c r="J28" s="62">
        <v>1</v>
      </c>
      <c r="K28" s="104"/>
      <c r="L28" s="109">
        <v>8590371054969</v>
      </c>
      <c r="M28" s="115">
        <v>37.1</v>
      </c>
      <c r="N28" s="115">
        <v>39.6</v>
      </c>
      <c r="O28" s="66">
        <v>576</v>
      </c>
      <c r="P28" s="66">
        <v>952</v>
      </c>
      <c r="Q28" s="66">
        <v>718</v>
      </c>
      <c r="R28" s="67">
        <v>393.71673600000003</v>
      </c>
      <c r="T28" s="74">
        <v>500</v>
      </c>
      <c r="U28" s="66">
        <v>850</v>
      </c>
      <c r="V28" s="75">
        <v>600</v>
      </c>
      <c r="X28" s="76">
        <v>85166090</v>
      </c>
      <c r="Y28" s="77" t="s">
        <v>22</v>
      </c>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row>
    <row r="29" spans="1:59" ht="101.25" customHeight="1" thickBot="1" x14ac:dyDescent="0.25">
      <c r="A29" s="49"/>
      <c r="B29" s="56" t="s">
        <v>23</v>
      </c>
      <c r="C29" s="78">
        <v>466083</v>
      </c>
      <c r="D29" s="79" t="s">
        <v>36</v>
      </c>
      <c r="E29" s="314">
        <v>429</v>
      </c>
      <c r="F29" s="116">
        <v>4.8</v>
      </c>
      <c r="G29" s="334" t="s">
        <v>90</v>
      </c>
      <c r="H29" s="80">
        <v>1</v>
      </c>
      <c r="I29" s="81">
        <v>1</v>
      </c>
      <c r="J29" s="82">
        <v>1</v>
      </c>
      <c r="K29" s="104"/>
      <c r="L29" s="117">
        <v>8590371054983</v>
      </c>
      <c r="M29" s="83">
        <v>37.1</v>
      </c>
      <c r="N29" s="83">
        <v>39.6</v>
      </c>
      <c r="O29" s="84">
        <v>576</v>
      </c>
      <c r="P29" s="84">
        <v>952</v>
      </c>
      <c r="Q29" s="84">
        <v>718</v>
      </c>
      <c r="R29" s="85">
        <v>393.71673600000003</v>
      </c>
      <c r="T29" s="86">
        <v>500</v>
      </c>
      <c r="U29" s="84">
        <v>850</v>
      </c>
      <c r="V29" s="87">
        <v>600</v>
      </c>
      <c r="X29" s="88">
        <v>85166090</v>
      </c>
      <c r="Y29" s="89" t="s">
        <v>22</v>
      </c>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row>
    <row r="30" spans="1:59" s="123" customFormat="1" ht="26.1" customHeight="1" thickBot="1" x14ac:dyDescent="0.25">
      <c r="A30" s="118"/>
      <c r="B30" s="118"/>
      <c r="C30" s="119" t="s">
        <v>78</v>
      </c>
      <c r="D30" s="120"/>
      <c r="E30" s="121"/>
      <c r="F30" s="122"/>
      <c r="K30" s="124"/>
      <c r="L30" s="125"/>
      <c r="M30" s="126"/>
      <c r="N30" s="127"/>
      <c r="O30" s="128"/>
      <c r="P30" s="128"/>
      <c r="Q30" s="128"/>
      <c r="R30" s="128"/>
      <c r="T30" s="129"/>
      <c r="U30" s="129"/>
      <c r="V30" s="129"/>
      <c r="X30" s="129"/>
      <c r="Y30" s="129"/>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row>
    <row r="31" spans="1:59" s="142" customFormat="1" ht="87" customHeight="1" x14ac:dyDescent="0.25">
      <c r="A31" s="130"/>
      <c r="B31" s="131"/>
      <c r="C31" s="132">
        <v>729913</v>
      </c>
      <c r="D31" s="133" t="s">
        <v>68</v>
      </c>
      <c r="E31" s="315">
        <v>339</v>
      </c>
      <c r="F31" s="134">
        <v>4.8</v>
      </c>
      <c r="G31" s="328" t="s">
        <v>71</v>
      </c>
      <c r="H31" s="135"/>
      <c r="I31" s="136">
        <v>1</v>
      </c>
      <c r="J31" s="137">
        <v>1</v>
      </c>
      <c r="K31" s="129"/>
      <c r="L31" s="138">
        <v>3838782084126</v>
      </c>
      <c r="M31" s="139">
        <v>49</v>
      </c>
      <c r="N31" s="139">
        <v>49.5</v>
      </c>
      <c r="O31" s="140">
        <v>676</v>
      </c>
      <c r="P31" s="140">
        <v>960</v>
      </c>
      <c r="Q31" s="140">
        <v>719</v>
      </c>
      <c r="R31" s="141">
        <f>(O31*P31*Q31)/1000000</f>
        <v>466.60223999999999</v>
      </c>
      <c r="T31" s="135">
        <v>600</v>
      </c>
      <c r="U31" s="136">
        <v>850</v>
      </c>
      <c r="V31" s="137">
        <v>600</v>
      </c>
      <c r="X31" s="143">
        <v>85166090</v>
      </c>
      <c r="Y31" s="144" t="s">
        <v>22</v>
      </c>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row>
    <row r="32" spans="1:59" s="142" customFormat="1" ht="86.45" customHeight="1" x14ac:dyDescent="0.25">
      <c r="A32" s="130"/>
      <c r="B32" s="131"/>
      <c r="C32" s="146">
        <v>729914</v>
      </c>
      <c r="D32" s="147" t="s">
        <v>70</v>
      </c>
      <c r="E32" s="316">
        <v>379</v>
      </c>
      <c r="F32" s="148">
        <v>4.8</v>
      </c>
      <c r="G32" s="329" t="s">
        <v>73</v>
      </c>
      <c r="H32" s="149"/>
      <c r="I32" s="150">
        <v>1</v>
      </c>
      <c r="J32" s="151">
        <v>1</v>
      </c>
      <c r="K32" s="129"/>
      <c r="L32" s="152">
        <v>3838782084133</v>
      </c>
      <c r="M32" s="153">
        <v>49</v>
      </c>
      <c r="N32" s="153">
        <v>49.5</v>
      </c>
      <c r="O32" s="154">
        <v>676</v>
      </c>
      <c r="P32" s="154">
        <v>960</v>
      </c>
      <c r="Q32" s="154">
        <v>719</v>
      </c>
      <c r="R32" s="155">
        <v>466.60223999999999</v>
      </c>
      <c r="T32" s="149">
        <v>600</v>
      </c>
      <c r="U32" s="150">
        <v>850</v>
      </c>
      <c r="V32" s="151">
        <v>600</v>
      </c>
      <c r="X32" s="156">
        <v>85166090</v>
      </c>
      <c r="Y32" s="157" t="s">
        <v>22</v>
      </c>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row>
    <row r="33" spans="1:59" s="142" customFormat="1" ht="97.5" customHeight="1" thickBot="1" x14ac:dyDescent="0.25">
      <c r="A33" s="130"/>
      <c r="B33" s="145" t="s">
        <v>23</v>
      </c>
      <c r="C33" s="265">
        <v>728127</v>
      </c>
      <c r="D33" s="266" t="s">
        <v>69</v>
      </c>
      <c r="E33" s="317">
        <v>399</v>
      </c>
      <c r="F33" s="267">
        <v>4.8</v>
      </c>
      <c r="G33" s="330" t="s">
        <v>72</v>
      </c>
      <c r="H33" s="268">
        <v>1</v>
      </c>
      <c r="I33" s="269">
        <v>1</v>
      </c>
      <c r="J33" s="270">
        <v>1</v>
      </c>
      <c r="K33" s="129"/>
      <c r="L33" s="271">
        <v>3838782027239</v>
      </c>
      <c r="M33" s="272">
        <v>49</v>
      </c>
      <c r="N33" s="272">
        <v>49.5</v>
      </c>
      <c r="O33" s="273">
        <v>676</v>
      </c>
      <c r="P33" s="273">
        <v>960</v>
      </c>
      <c r="Q33" s="273">
        <v>719</v>
      </c>
      <c r="R33" s="274">
        <f t="shared" ref="R33" si="1">(O33*P33*Q33)/1000000</f>
        <v>466.60223999999999</v>
      </c>
      <c r="T33" s="268">
        <v>600</v>
      </c>
      <c r="U33" s="269">
        <v>850</v>
      </c>
      <c r="V33" s="270">
        <v>600</v>
      </c>
      <c r="X33" s="275">
        <v>85166090</v>
      </c>
      <c r="Y33" s="276" t="s">
        <v>22</v>
      </c>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row>
    <row r="34" spans="1:59" s="170" customFormat="1" ht="26.1" customHeight="1" thickBot="1" x14ac:dyDescent="0.25">
      <c r="A34" s="166"/>
      <c r="B34" s="49"/>
      <c r="C34" s="35" t="s">
        <v>79</v>
      </c>
      <c r="D34" s="167"/>
      <c r="E34" s="168"/>
      <c r="F34" s="169"/>
      <c r="G34" s="123"/>
      <c r="H34" s="123"/>
      <c r="I34" s="123"/>
      <c r="J34" s="123"/>
      <c r="K34" s="123"/>
      <c r="L34" s="123"/>
      <c r="M34" s="123"/>
      <c r="N34" s="123"/>
      <c r="O34" s="123"/>
      <c r="P34" s="123"/>
      <c r="Q34" s="123"/>
      <c r="R34" s="123"/>
      <c r="S34" s="123"/>
      <c r="T34" s="123"/>
      <c r="U34" s="12"/>
      <c r="V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row>
    <row r="35" spans="1:59" s="13" customFormat="1" ht="63" customHeight="1" x14ac:dyDescent="0.2">
      <c r="A35" s="49"/>
      <c r="B35" s="49"/>
      <c r="C35" s="171">
        <v>466008</v>
      </c>
      <c r="D35" s="172" t="s">
        <v>37</v>
      </c>
      <c r="E35" s="318">
        <v>179</v>
      </c>
      <c r="F35" s="173">
        <v>4.8</v>
      </c>
      <c r="G35" s="326" t="s">
        <v>107</v>
      </c>
      <c r="H35" s="174"/>
      <c r="I35" s="175"/>
      <c r="J35" s="176">
        <v>1</v>
      </c>
      <c r="K35" s="104"/>
      <c r="L35" s="177">
        <v>8590371064647</v>
      </c>
      <c r="M35" s="178">
        <v>37.1</v>
      </c>
      <c r="N35" s="178">
        <v>39.6</v>
      </c>
      <c r="O35" s="179">
        <v>576</v>
      </c>
      <c r="P35" s="179">
        <v>952</v>
      </c>
      <c r="Q35" s="179">
        <v>718</v>
      </c>
      <c r="R35" s="180">
        <v>393.71673600000003</v>
      </c>
      <c r="T35" s="181">
        <v>500</v>
      </c>
      <c r="U35" s="179">
        <v>850</v>
      </c>
      <c r="V35" s="182">
        <v>600</v>
      </c>
      <c r="X35" s="183">
        <v>85166010</v>
      </c>
      <c r="Y35" s="184" t="s">
        <v>22</v>
      </c>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row>
    <row r="36" spans="1:59" s="13" customFormat="1" ht="63" customHeight="1" x14ac:dyDescent="0.2">
      <c r="A36" s="49"/>
      <c r="B36" s="56" t="s">
        <v>23</v>
      </c>
      <c r="C36" s="57">
        <v>466009</v>
      </c>
      <c r="D36" s="58" t="s">
        <v>38</v>
      </c>
      <c r="E36" s="308">
        <v>199</v>
      </c>
      <c r="F36" s="185">
        <v>4.8</v>
      </c>
      <c r="G36" s="325" t="s">
        <v>102</v>
      </c>
      <c r="H36" s="52"/>
      <c r="I36" s="53"/>
      <c r="J36" s="54">
        <v>1</v>
      </c>
      <c r="K36" s="104"/>
      <c r="L36" s="64">
        <v>8590371064654</v>
      </c>
      <c r="M36" s="65">
        <v>37.1</v>
      </c>
      <c r="N36" s="65">
        <v>39.6</v>
      </c>
      <c r="O36" s="66">
        <v>576</v>
      </c>
      <c r="P36" s="66">
        <v>952</v>
      </c>
      <c r="Q36" s="66">
        <v>718</v>
      </c>
      <c r="R36" s="67">
        <v>393.71673600000003</v>
      </c>
      <c r="T36" s="74">
        <v>500</v>
      </c>
      <c r="U36" s="66">
        <v>850</v>
      </c>
      <c r="V36" s="75">
        <v>600</v>
      </c>
      <c r="X36" s="76">
        <v>85166010</v>
      </c>
      <c r="Y36" s="77" t="s">
        <v>22</v>
      </c>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row>
    <row r="37" spans="1:59" s="13" customFormat="1" ht="73.900000000000006" customHeight="1" x14ac:dyDescent="0.2">
      <c r="A37" s="49"/>
      <c r="B37" s="56" t="s">
        <v>23</v>
      </c>
      <c r="C37" s="57">
        <v>466010</v>
      </c>
      <c r="D37" s="58" t="s">
        <v>39</v>
      </c>
      <c r="E37" s="313">
        <v>229</v>
      </c>
      <c r="F37" s="186">
        <v>4.8</v>
      </c>
      <c r="G37" s="324" t="s">
        <v>103</v>
      </c>
      <c r="H37" s="60"/>
      <c r="I37" s="61">
        <v>1</v>
      </c>
      <c r="J37" s="62">
        <v>1</v>
      </c>
      <c r="K37" s="104"/>
      <c r="L37" s="64">
        <v>8590371064661</v>
      </c>
      <c r="M37" s="65">
        <v>37.1</v>
      </c>
      <c r="N37" s="65">
        <v>39.6</v>
      </c>
      <c r="O37" s="66">
        <v>576</v>
      </c>
      <c r="P37" s="66">
        <v>952</v>
      </c>
      <c r="Q37" s="66">
        <v>718</v>
      </c>
      <c r="R37" s="67">
        <v>393.71673600000003</v>
      </c>
      <c r="T37" s="74">
        <v>500</v>
      </c>
      <c r="U37" s="66">
        <v>850</v>
      </c>
      <c r="V37" s="75">
        <v>600</v>
      </c>
      <c r="X37" s="76">
        <v>85166010</v>
      </c>
      <c r="Y37" s="77" t="s">
        <v>22</v>
      </c>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row>
    <row r="38" spans="1:59" s="13" customFormat="1" ht="72.599999999999994" customHeight="1" x14ac:dyDescent="0.2">
      <c r="A38" s="49"/>
      <c r="B38" s="56" t="s">
        <v>23</v>
      </c>
      <c r="C38" s="57">
        <v>466013</v>
      </c>
      <c r="D38" s="58" t="s">
        <v>40</v>
      </c>
      <c r="E38" s="308">
        <v>269</v>
      </c>
      <c r="F38" s="185">
        <v>4.8</v>
      </c>
      <c r="G38" s="324" t="s">
        <v>57</v>
      </c>
      <c r="H38" s="60"/>
      <c r="I38" s="61"/>
      <c r="J38" s="62">
        <v>1</v>
      </c>
      <c r="K38" s="187"/>
      <c r="L38" s="64">
        <v>8590371064708</v>
      </c>
      <c r="M38" s="65">
        <v>37.1</v>
      </c>
      <c r="N38" s="65">
        <v>39.6</v>
      </c>
      <c r="O38" s="66">
        <v>576</v>
      </c>
      <c r="P38" s="66">
        <v>952</v>
      </c>
      <c r="Q38" s="66">
        <v>718</v>
      </c>
      <c r="R38" s="67">
        <v>393.71673600000003</v>
      </c>
      <c r="T38" s="74">
        <v>500</v>
      </c>
      <c r="U38" s="66">
        <v>850</v>
      </c>
      <c r="V38" s="75">
        <v>600</v>
      </c>
      <c r="X38" s="76">
        <v>85166010</v>
      </c>
      <c r="Y38" s="77" t="s">
        <v>22</v>
      </c>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row>
    <row r="39" spans="1:59" ht="63" customHeight="1" x14ac:dyDescent="0.2">
      <c r="A39" s="49"/>
      <c r="B39" s="49"/>
      <c r="C39" s="57">
        <v>466014</v>
      </c>
      <c r="D39" s="58" t="s">
        <v>41</v>
      </c>
      <c r="E39" s="319">
        <v>249</v>
      </c>
      <c r="F39" s="185">
        <v>4.8</v>
      </c>
      <c r="G39" s="325" t="s">
        <v>58</v>
      </c>
      <c r="H39" s="52"/>
      <c r="I39" s="53"/>
      <c r="J39" s="54">
        <v>1</v>
      </c>
      <c r="K39" s="188"/>
      <c r="L39" s="64">
        <v>8590371064715</v>
      </c>
      <c r="M39" s="65">
        <v>37.1</v>
      </c>
      <c r="N39" s="65">
        <v>39.6</v>
      </c>
      <c r="O39" s="66">
        <v>576</v>
      </c>
      <c r="P39" s="66">
        <v>952</v>
      </c>
      <c r="Q39" s="66">
        <v>718</v>
      </c>
      <c r="R39" s="67">
        <v>393.71673600000003</v>
      </c>
      <c r="T39" s="74">
        <v>500</v>
      </c>
      <c r="U39" s="66">
        <v>850</v>
      </c>
      <c r="V39" s="75">
        <v>600</v>
      </c>
      <c r="X39" s="76">
        <v>85166010</v>
      </c>
      <c r="Y39" s="77" t="s">
        <v>22</v>
      </c>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row>
    <row r="40" spans="1:59" ht="76.5" customHeight="1" x14ac:dyDescent="0.2">
      <c r="A40" s="49"/>
      <c r="B40" s="49"/>
      <c r="C40" s="57">
        <v>466018</v>
      </c>
      <c r="D40" s="58" t="s">
        <v>42</v>
      </c>
      <c r="E40" s="310">
        <v>289</v>
      </c>
      <c r="F40" s="186">
        <v>4.8</v>
      </c>
      <c r="G40" s="325" t="s">
        <v>59</v>
      </c>
      <c r="H40" s="60">
        <v>1</v>
      </c>
      <c r="I40" s="61"/>
      <c r="J40" s="62">
        <v>1</v>
      </c>
      <c r="K40" s="188"/>
      <c r="L40" s="64">
        <v>8590371064777</v>
      </c>
      <c r="M40" s="65">
        <v>37.1</v>
      </c>
      <c r="N40" s="65">
        <v>39.6</v>
      </c>
      <c r="O40" s="66">
        <v>576</v>
      </c>
      <c r="P40" s="66">
        <v>952</v>
      </c>
      <c r="Q40" s="66">
        <v>718</v>
      </c>
      <c r="R40" s="67">
        <v>393.71673600000003</v>
      </c>
      <c r="T40" s="74">
        <v>500</v>
      </c>
      <c r="U40" s="66">
        <v>850</v>
      </c>
      <c r="V40" s="75">
        <v>600</v>
      </c>
      <c r="X40" s="76">
        <v>85166010</v>
      </c>
      <c r="Y40" s="77" t="s">
        <v>22</v>
      </c>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row>
    <row r="41" spans="1:59" ht="78" customHeight="1" x14ac:dyDescent="0.2">
      <c r="A41" s="49"/>
      <c r="B41" s="56" t="s">
        <v>23</v>
      </c>
      <c r="C41" s="189">
        <v>466015</v>
      </c>
      <c r="D41" s="190" t="s">
        <v>43</v>
      </c>
      <c r="E41" s="320">
        <v>299</v>
      </c>
      <c r="F41" s="191">
        <v>4.8</v>
      </c>
      <c r="G41" s="325" t="s">
        <v>104</v>
      </c>
      <c r="H41" s="52"/>
      <c r="I41" s="53">
        <v>1</v>
      </c>
      <c r="J41" s="54">
        <v>1</v>
      </c>
      <c r="K41" s="188"/>
      <c r="L41" s="109">
        <v>8590371064746</v>
      </c>
      <c r="M41" s="65">
        <v>37.1</v>
      </c>
      <c r="N41" s="65">
        <v>39.6</v>
      </c>
      <c r="O41" s="66">
        <v>576</v>
      </c>
      <c r="P41" s="66">
        <v>952</v>
      </c>
      <c r="Q41" s="66">
        <v>718</v>
      </c>
      <c r="R41" s="67">
        <v>393.71673600000003</v>
      </c>
      <c r="T41" s="74">
        <v>500</v>
      </c>
      <c r="U41" s="66">
        <v>850</v>
      </c>
      <c r="V41" s="75">
        <v>600</v>
      </c>
      <c r="X41" s="76">
        <v>85166010</v>
      </c>
      <c r="Y41" s="77" t="s">
        <v>22</v>
      </c>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row>
    <row r="42" spans="1:59" ht="86.25" customHeight="1" x14ac:dyDescent="0.2">
      <c r="A42" s="49"/>
      <c r="B42" s="49"/>
      <c r="C42" s="57">
        <v>466023</v>
      </c>
      <c r="D42" s="58" t="s">
        <v>44</v>
      </c>
      <c r="E42" s="309">
        <v>289</v>
      </c>
      <c r="F42" s="186">
        <v>4.8</v>
      </c>
      <c r="G42" s="324" t="s">
        <v>108</v>
      </c>
      <c r="H42" s="60"/>
      <c r="I42" s="61">
        <v>1</v>
      </c>
      <c r="J42" s="62">
        <v>1</v>
      </c>
      <c r="K42" s="104"/>
      <c r="L42" s="192">
        <v>8590371064838</v>
      </c>
      <c r="M42" s="65">
        <v>37.1</v>
      </c>
      <c r="N42" s="65">
        <v>39.6</v>
      </c>
      <c r="O42" s="66">
        <v>576</v>
      </c>
      <c r="P42" s="66">
        <v>952</v>
      </c>
      <c r="Q42" s="66">
        <v>718</v>
      </c>
      <c r="R42" s="67">
        <v>393.71673600000003</v>
      </c>
      <c r="T42" s="74">
        <v>500</v>
      </c>
      <c r="U42" s="66">
        <v>850</v>
      </c>
      <c r="V42" s="75">
        <v>600</v>
      </c>
      <c r="X42" s="76">
        <v>85166010</v>
      </c>
      <c r="Y42" s="77" t="s">
        <v>22</v>
      </c>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s="13" customFormat="1" ht="84.75" customHeight="1" x14ac:dyDescent="0.2">
      <c r="A43" s="49"/>
      <c r="B43" s="49"/>
      <c r="C43" s="50">
        <v>466030</v>
      </c>
      <c r="D43" s="51" t="s">
        <v>45</v>
      </c>
      <c r="E43" s="308">
        <v>329</v>
      </c>
      <c r="F43" s="185">
        <v>4.8</v>
      </c>
      <c r="G43" s="325" t="s">
        <v>65</v>
      </c>
      <c r="H43" s="52">
        <v>1</v>
      </c>
      <c r="I43" s="53">
        <v>1</v>
      </c>
      <c r="J43" s="54">
        <v>1</v>
      </c>
      <c r="K43" s="188"/>
      <c r="L43" s="64">
        <v>8590371064845</v>
      </c>
      <c r="M43" s="65">
        <v>37.1</v>
      </c>
      <c r="N43" s="65">
        <v>39.6</v>
      </c>
      <c r="O43" s="66">
        <v>576</v>
      </c>
      <c r="P43" s="66">
        <v>952</v>
      </c>
      <c r="Q43" s="66">
        <v>718</v>
      </c>
      <c r="R43" s="67">
        <v>393.71673600000003</v>
      </c>
      <c r="T43" s="74">
        <v>500</v>
      </c>
      <c r="U43" s="66">
        <v>850</v>
      </c>
      <c r="V43" s="75">
        <v>600</v>
      </c>
      <c r="X43" s="76">
        <v>85166010</v>
      </c>
      <c r="Y43" s="77" t="s">
        <v>22</v>
      </c>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97.5" customHeight="1" x14ac:dyDescent="0.2">
      <c r="A44" s="49"/>
      <c r="B44" s="56" t="s">
        <v>23</v>
      </c>
      <c r="C44" s="57">
        <v>591330</v>
      </c>
      <c r="D44" s="58" t="s">
        <v>46</v>
      </c>
      <c r="E44" s="320">
        <v>339</v>
      </c>
      <c r="F44" s="191">
        <v>4.8</v>
      </c>
      <c r="G44" s="324" t="s">
        <v>109</v>
      </c>
      <c r="H44" s="193">
        <v>1</v>
      </c>
      <c r="I44" s="194"/>
      <c r="J44" s="195">
        <v>1</v>
      </c>
      <c r="K44" s="188"/>
      <c r="L44" s="109">
        <v>8590371064883</v>
      </c>
      <c r="M44" s="65">
        <v>34.1</v>
      </c>
      <c r="N44" s="65">
        <v>36.6</v>
      </c>
      <c r="O44" s="66">
        <v>576</v>
      </c>
      <c r="P44" s="66">
        <v>952</v>
      </c>
      <c r="Q44" s="66">
        <v>718</v>
      </c>
      <c r="R44" s="67">
        <v>393.71673600000003</v>
      </c>
      <c r="T44" s="74">
        <v>500</v>
      </c>
      <c r="U44" s="66">
        <v>850</v>
      </c>
      <c r="V44" s="75">
        <v>600</v>
      </c>
      <c r="X44" s="76">
        <v>85166010</v>
      </c>
      <c r="Y44" s="77" t="s">
        <v>22</v>
      </c>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01.25" customHeight="1" x14ac:dyDescent="0.2">
      <c r="A45" s="49"/>
      <c r="B45" s="56" t="s">
        <v>23</v>
      </c>
      <c r="C45" s="57">
        <v>466028</v>
      </c>
      <c r="D45" s="58" t="s">
        <v>47</v>
      </c>
      <c r="E45" s="309">
        <v>339</v>
      </c>
      <c r="F45" s="186">
        <v>4.8</v>
      </c>
      <c r="G45" s="325" t="s">
        <v>105</v>
      </c>
      <c r="H45" s="60">
        <v>1</v>
      </c>
      <c r="I45" s="61"/>
      <c r="J45" s="62">
        <v>1</v>
      </c>
      <c r="K45" s="188"/>
      <c r="L45" s="109">
        <v>8590371064807</v>
      </c>
      <c r="M45" s="65">
        <v>37.1</v>
      </c>
      <c r="N45" s="65">
        <v>39.6</v>
      </c>
      <c r="O45" s="66">
        <v>576</v>
      </c>
      <c r="P45" s="66">
        <v>952</v>
      </c>
      <c r="Q45" s="66">
        <v>718</v>
      </c>
      <c r="R45" s="67">
        <v>393.71673600000003</v>
      </c>
      <c r="T45" s="74">
        <v>500</v>
      </c>
      <c r="U45" s="66">
        <v>850</v>
      </c>
      <c r="V45" s="75">
        <v>600</v>
      </c>
      <c r="X45" s="76">
        <v>85166010</v>
      </c>
      <c r="Y45" s="77" t="s">
        <v>22</v>
      </c>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s="13" customFormat="1" ht="87" customHeight="1" x14ac:dyDescent="0.2">
      <c r="A46" s="49"/>
      <c r="B46" s="56"/>
      <c r="C46" s="57">
        <v>466012</v>
      </c>
      <c r="D46" s="58" t="s">
        <v>48</v>
      </c>
      <c r="E46" s="309">
        <v>349</v>
      </c>
      <c r="F46" s="186">
        <v>4.8</v>
      </c>
      <c r="G46" s="325" t="s">
        <v>63</v>
      </c>
      <c r="H46" s="60"/>
      <c r="I46" s="61">
        <v>1</v>
      </c>
      <c r="J46" s="62">
        <v>1</v>
      </c>
      <c r="K46" s="188"/>
      <c r="L46" s="64">
        <v>8590371064784</v>
      </c>
      <c r="M46" s="65">
        <v>37.1</v>
      </c>
      <c r="N46" s="65">
        <v>39.6</v>
      </c>
      <c r="O46" s="66">
        <v>576</v>
      </c>
      <c r="P46" s="66">
        <v>952</v>
      </c>
      <c r="Q46" s="66">
        <v>718</v>
      </c>
      <c r="R46" s="67">
        <v>393.71673600000003</v>
      </c>
      <c r="T46" s="74">
        <v>500</v>
      </c>
      <c r="U46" s="66">
        <v>850</v>
      </c>
      <c r="V46" s="75">
        <v>600</v>
      </c>
      <c r="X46" s="76">
        <v>85166010</v>
      </c>
      <c r="Y46" s="77" t="s">
        <v>22</v>
      </c>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13.25" customHeight="1" x14ac:dyDescent="0.2">
      <c r="A47" s="49"/>
      <c r="B47" s="56" t="s">
        <v>23</v>
      </c>
      <c r="C47" s="57">
        <v>466037</v>
      </c>
      <c r="D47" s="58" t="s">
        <v>49</v>
      </c>
      <c r="E47" s="313">
        <v>399</v>
      </c>
      <c r="F47" s="186">
        <v>4.8</v>
      </c>
      <c r="G47" s="324" t="s">
        <v>66</v>
      </c>
      <c r="H47" s="60">
        <v>1</v>
      </c>
      <c r="I47" s="61">
        <v>1</v>
      </c>
      <c r="J47" s="62">
        <v>1</v>
      </c>
      <c r="K47" s="104"/>
      <c r="L47" s="109">
        <v>8590371064869</v>
      </c>
      <c r="M47" s="65">
        <v>37.1</v>
      </c>
      <c r="N47" s="65">
        <v>39.6</v>
      </c>
      <c r="O47" s="66">
        <v>576</v>
      </c>
      <c r="P47" s="66">
        <v>952</v>
      </c>
      <c r="Q47" s="66">
        <v>718</v>
      </c>
      <c r="R47" s="67">
        <v>393.71673600000003</v>
      </c>
      <c r="T47" s="74">
        <v>500</v>
      </c>
      <c r="U47" s="66">
        <v>850</v>
      </c>
      <c r="V47" s="75">
        <v>600</v>
      </c>
      <c r="X47" s="76">
        <v>85166010</v>
      </c>
      <c r="Y47" s="77" t="s">
        <v>22</v>
      </c>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ht="114.75" customHeight="1" x14ac:dyDescent="0.2">
      <c r="A48" s="49"/>
      <c r="B48" s="56" t="s">
        <v>23</v>
      </c>
      <c r="C48" s="57">
        <v>466038</v>
      </c>
      <c r="D48" s="58" t="s">
        <v>50</v>
      </c>
      <c r="E48" s="313">
        <v>429</v>
      </c>
      <c r="F48" s="186">
        <v>4.8</v>
      </c>
      <c r="G48" s="324" t="s">
        <v>67</v>
      </c>
      <c r="H48" s="60">
        <v>1</v>
      </c>
      <c r="I48" s="61">
        <v>1</v>
      </c>
      <c r="J48" s="62">
        <v>1</v>
      </c>
      <c r="K48" s="104"/>
      <c r="L48" s="109">
        <v>8590371064876</v>
      </c>
      <c r="M48" s="115">
        <v>37.1</v>
      </c>
      <c r="N48" s="115">
        <v>39.6</v>
      </c>
      <c r="O48" s="66">
        <v>576</v>
      </c>
      <c r="P48" s="66">
        <v>952</v>
      </c>
      <c r="Q48" s="66">
        <v>718</v>
      </c>
      <c r="R48" s="67">
        <v>393.71673600000003</v>
      </c>
      <c r="T48" s="74">
        <v>500</v>
      </c>
      <c r="U48" s="66">
        <v>850</v>
      </c>
      <c r="V48" s="75">
        <v>600</v>
      </c>
      <c r="X48" s="76">
        <v>85166010</v>
      </c>
      <c r="Y48" s="77" t="s">
        <v>22</v>
      </c>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ht="126" customHeight="1" x14ac:dyDescent="0.2">
      <c r="A49" s="49"/>
      <c r="B49" s="56" t="s">
        <v>23</v>
      </c>
      <c r="C49" s="260">
        <v>735920</v>
      </c>
      <c r="D49" s="58" t="s">
        <v>51</v>
      </c>
      <c r="E49" s="321">
        <v>489</v>
      </c>
      <c r="F49" s="185">
        <v>4.8</v>
      </c>
      <c r="G49" s="264" t="s">
        <v>110</v>
      </c>
      <c r="H49" s="52">
        <v>1</v>
      </c>
      <c r="I49" s="53">
        <v>1</v>
      </c>
      <c r="J49" s="54">
        <v>1</v>
      </c>
      <c r="K49" s="104"/>
      <c r="L49" s="262">
        <v>8590371058325</v>
      </c>
      <c r="M49" s="196">
        <v>37.1</v>
      </c>
      <c r="N49" s="196">
        <v>39.6</v>
      </c>
      <c r="O49" s="69">
        <v>576</v>
      </c>
      <c r="P49" s="69">
        <v>952</v>
      </c>
      <c r="Q49" s="69">
        <v>718</v>
      </c>
      <c r="R49" s="106">
        <v>393.71673600000003</v>
      </c>
      <c r="T49" s="68">
        <v>500</v>
      </c>
      <c r="U49" s="69">
        <v>850</v>
      </c>
      <c r="V49" s="70">
        <v>600</v>
      </c>
      <c r="X49" s="71">
        <v>85166010</v>
      </c>
      <c r="Y49" s="72" t="s">
        <v>22</v>
      </c>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ht="121.5" customHeight="1" thickBot="1" x14ac:dyDescent="0.25">
      <c r="A50" s="49"/>
      <c r="B50" s="56" t="s">
        <v>23</v>
      </c>
      <c r="C50" s="261">
        <v>735919</v>
      </c>
      <c r="D50" s="79" t="s">
        <v>52</v>
      </c>
      <c r="E50" s="314">
        <v>529</v>
      </c>
      <c r="F50" s="197">
        <v>4.8</v>
      </c>
      <c r="G50" s="327" t="s">
        <v>99</v>
      </c>
      <c r="H50" s="80">
        <v>1</v>
      </c>
      <c r="I50" s="81">
        <v>1</v>
      </c>
      <c r="J50" s="82">
        <v>1</v>
      </c>
      <c r="K50" s="104"/>
      <c r="L50" s="263">
        <v>8590371058318</v>
      </c>
      <c r="M50" s="198">
        <v>37.1</v>
      </c>
      <c r="N50" s="198">
        <v>39.6</v>
      </c>
      <c r="O50" s="84">
        <v>576</v>
      </c>
      <c r="P50" s="84">
        <v>952</v>
      </c>
      <c r="Q50" s="84">
        <v>718</v>
      </c>
      <c r="R50" s="85">
        <v>393.71673600000003</v>
      </c>
      <c r="T50" s="86">
        <v>500</v>
      </c>
      <c r="U50" s="84">
        <v>850</v>
      </c>
      <c r="V50" s="87">
        <v>600</v>
      </c>
      <c r="X50" s="88">
        <v>85166010</v>
      </c>
      <c r="Y50" s="89" t="s">
        <v>22</v>
      </c>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s="123" customFormat="1" ht="26.1" customHeight="1" thickBot="1" x14ac:dyDescent="0.25">
      <c r="A51" s="118"/>
      <c r="B51" s="118"/>
      <c r="C51" s="119" t="s">
        <v>80</v>
      </c>
      <c r="D51" s="120"/>
      <c r="E51" s="121"/>
      <c r="F51" s="122"/>
      <c r="K51" s="124"/>
      <c r="L51" s="125"/>
      <c r="M51" s="126"/>
      <c r="N51" s="127"/>
      <c r="O51" s="128"/>
      <c r="P51" s="128"/>
      <c r="Q51" s="128"/>
      <c r="R51" s="128"/>
      <c r="T51" s="128"/>
      <c r="U51" s="128"/>
      <c r="V51" s="128"/>
      <c r="X51" s="128"/>
      <c r="Y51" s="128"/>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s="142" customFormat="1" ht="114.75" customHeight="1" x14ac:dyDescent="0.2">
      <c r="A52" s="130"/>
      <c r="B52" s="145"/>
      <c r="C52" s="245">
        <v>728128</v>
      </c>
      <c r="D52" s="246" t="s">
        <v>74</v>
      </c>
      <c r="E52" s="322">
        <v>379</v>
      </c>
      <c r="F52" s="247">
        <v>4.8</v>
      </c>
      <c r="G52" s="305" t="s">
        <v>75</v>
      </c>
      <c r="H52" s="248">
        <v>1</v>
      </c>
      <c r="I52" s="249">
        <v>1</v>
      </c>
      <c r="J52" s="250">
        <v>1</v>
      </c>
      <c r="K52" s="199"/>
      <c r="L52" s="251">
        <v>3838782027246</v>
      </c>
      <c r="M52" s="252">
        <v>50</v>
      </c>
      <c r="N52" s="252">
        <v>51.5</v>
      </c>
      <c r="O52" s="253">
        <v>676</v>
      </c>
      <c r="P52" s="253">
        <v>960</v>
      </c>
      <c r="Q52" s="253">
        <v>719</v>
      </c>
      <c r="R52" s="254">
        <f>(O52*P52*Q52)/1000000</f>
        <v>466.60223999999999</v>
      </c>
      <c r="T52" s="255">
        <v>600</v>
      </c>
      <c r="U52" s="256">
        <v>850</v>
      </c>
      <c r="V52" s="257">
        <v>600</v>
      </c>
      <c r="X52" s="258">
        <v>85166010</v>
      </c>
      <c r="Y52" s="259" t="s">
        <v>22</v>
      </c>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s="142" customFormat="1" ht="114" customHeight="1" thickBot="1" x14ac:dyDescent="0.25">
      <c r="A53" s="130"/>
      <c r="B53" s="118"/>
      <c r="C53" s="158">
        <v>729912</v>
      </c>
      <c r="D53" s="238" t="s">
        <v>97</v>
      </c>
      <c r="E53" s="323">
        <v>459</v>
      </c>
      <c r="F53" s="239">
        <v>4.8</v>
      </c>
      <c r="G53" s="306" t="s">
        <v>98</v>
      </c>
      <c r="H53" s="240">
        <v>1</v>
      </c>
      <c r="I53" s="241">
        <v>1</v>
      </c>
      <c r="J53" s="242">
        <v>1</v>
      </c>
      <c r="K53" s="243"/>
      <c r="L53" s="244">
        <v>3838782084119</v>
      </c>
      <c r="M53" s="241">
        <v>50</v>
      </c>
      <c r="N53" s="241">
        <v>51.5</v>
      </c>
      <c r="O53" s="162">
        <v>676</v>
      </c>
      <c r="P53" s="162">
        <v>960</v>
      </c>
      <c r="Q53" s="162">
        <v>719</v>
      </c>
      <c r="R53" s="163">
        <f>(O53*P53*Q53)/1000000</f>
        <v>466.60223999999999</v>
      </c>
      <c r="T53" s="159">
        <v>600</v>
      </c>
      <c r="U53" s="160">
        <v>850</v>
      </c>
      <c r="V53" s="161">
        <v>600</v>
      </c>
      <c r="X53" s="164">
        <v>85166010</v>
      </c>
      <c r="Y53" s="165" t="s">
        <v>22</v>
      </c>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18" customHeight="1" x14ac:dyDescent="0.25">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ht="12.75" customHeight="1" x14ac:dyDescent="0.25">
      <c r="D55" s="20"/>
      <c r="E55" s="201"/>
      <c r="F55" s="13"/>
      <c r="G55" s="202" t="s">
        <v>81</v>
      </c>
      <c r="K55" s="203"/>
      <c r="L55" s="204"/>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ht="20.100000000000001" customHeight="1" x14ac:dyDescent="0.25">
      <c r="C56" s="205"/>
      <c r="D56" s="201"/>
      <c r="E56" s="201"/>
      <c r="F56" s="206"/>
      <c r="G56" s="202"/>
      <c r="K56" s="203"/>
      <c r="L56" s="204"/>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row>
    <row r="57" spans="1:59" ht="20.100000000000001" customHeight="1" x14ac:dyDescent="0.25">
      <c r="C57" s="366" t="s">
        <v>76</v>
      </c>
      <c r="D57" s="366"/>
      <c r="E57" s="201"/>
      <c r="F57" s="207"/>
      <c r="G57" s="208"/>
      <c r="K57" s="203"/>
      <c r="L57" s="204"/>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row>
    <row r="58" spans="1:59" ht="20.100000000000001" customHeight="1" x14ac:dyDescent="0.25">
      <c r="C58" s="1"/>
      <c r="D58" s="1"/>
      <c r="E58" s="209"/>
      <c r="F58" s="207"/>
      <c r="G58" s="208"/>
      <c r="K58" s="203"/>
      <c r="L58" s="204"/>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row>
    <row r="59" spans="1:59" ht="18" customHeight="1" x14ac:dyDescent="0.25">
      <c r="F59" s="207"/>
      <c r="G59" s="208"/>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row>
    <row r="60" spans="1:59" ht="24" customHeight="1" x14ac:dyDescent="0.4">
      <c r="C60" s="225" t="s">
        <v>96</v>
      </c>
      <c r="D60" s="210"/>
      <c r="E60" s="201"/>
      <c r="F60" s="207"/>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row>
    <row r="61" spans="1:59" ht="18" customHeight="1" x14ac:dyDescent="0.25">
      <c r="C61" s="211" t="s">
        <v>53</v>
      </c>
      <c r="D61" s="20"/>
      <c r="F61" s="2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row>
    <row r="62" spans="1:59" ht="18" customHeight="1" x14ac:dyDescent="0.25">
      <c r="C62" s="211" t="s">
        <v>54</v>
      </c>
      <c r="D62" s="20"/>
      <c r="F62" s="2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row>
    <row r="63" spans="1:59" ht="18" customHeight="1" x14ac:dyDescent="0.25">
      <c r="C63" s="211" t="s">
        <v>55</v>
      </c>
      <c r="D63" s="20"/>
      <c r="F63" s="2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row>
    <row r="64" spans="1:59" ht="18" customHeight="1" x14ac:dyDescent="0.25">
      <c r="C64" s="14" t="s">
        <v>56</v>
      </c>
      <c r="D64" s="20"/>
      <c r="E64" s="213"/>
      <c r="F64" s="214"/>
      <c r="G64" s="357"/>
      <c r="H64" s="357"/>
      <c r="I64" s="357"/>
      <c r="J64" s="357"/>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row>
    <row r="65" spans="26:59" ht="18" customHeight="1" x14ac:dyDescent="0.25">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row>
    <row r="66" spans="26:59" ht="18" customHeight="1" x14ac:dyDescent="0.25">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row>
    <row r="67" spans="26:59" ht="18" customHeight="1" x14ac:dyDescent="0.25">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row>
    <row r="68" spans="26:59" ht="18" customHeight="1" x14ac:dyDescent="0.25">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row>
    <row r="69" spans="26:59" ht="18" customHeight="1" x14ac:dyDescent="0.25">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row>
    <row r="70" spans="26:59" ht="18" customHeight="1" x14ac:dyDescent="0.25">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row>
    <row r="71" spans="26:59" ht="18" customHeight="1" x14ac:dyDescent="0.25">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row>
    <row r="72" spans="26:59" ht="18" customHeight="1" x14ac:dyDescent="0.25">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row>
    <row r="73" spans="26:59" ht="18" customHeight="1" x14ac:dyDescent="0.25">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row>
    <row r="74" spans="26:59" ht="18" customHeight="1" x14ac:dyDescent="0.25">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row>
    <row r="75" spans="26:59" ht="18" customHeight="1" x14ac:dyDescent="0.25">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row>
    <row r="76" spans="26:59" ht="18" customHeight="1" x14ac:dyDescent="0.25">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row>
    <row r="77" spans="26:59" ht="18" customHeight="1" x14ac:dyDescent="0.25">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row>
    <row r="78" spans="26:59" ht="18" customHeight="1" x14ac:dyDescent="0.25">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26:59" ht="18" customHeight="1" x14ac:dyDescent="0.25">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row>
    <row r="80" spans="26:59" ht="18" customHeight="1" x14ac:dyDescent="0.25">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row>
    <row r="81" spans="26:59" ht="18" customHeight="1" x14ac:dyDescent="0.25">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row>
    <row r="82" spans="26:59" ht="18" customHeight="1" x14ac:dyDescent="0.25">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row>
    <row r="83" spans="26:59" ht="18" customHeight="1" x14ac:dyDescent="0.25">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row>
    <row r="84" spans="26:59" ht="18" customHeight="1" x14ac:dyDescent="0.25">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row>
    <row r="85" spans="26:59" ht="18" customHeight="1" x14ac:dyDescent="0.25">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row>
    <row r="86" spans="26:59" ht="18" customHeight="1" x14ac:dyDescent="0.25">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row>
    <row r="87" spans="26:59" ht="18" customHeight="1" x14ac:dyDescent="0.25">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row>
    <row r="88" spans="26:59" ht="18" customHeight="1" x14ac:dyDescent="0.25">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row>
    <row r="89" spans="26:59" ht="18" customHeight="1" x14ac:dyDescent="0.25">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row>
    <row r="90" spans="26:59" ht="18" customHeight="1" x14ac:dyDescent="0.25">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row>
    <row r="91" spans="26:59" ht="18" customHeight="1" x14ac:dyDescent="0.25">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row>
    <row r="92" spans="26:59" ht="18" customHeight="1" x14ac:dyDescent="0.25">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row>
    <row r="93" spans="26:59" ht="18" customHeight="1" x14ac:dyDescent="0.25">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row>
    <row r="94" spans="26:59" ht="18" customHeight="1" x14ac:dyDescent="0.25">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row>
    <row r="95" spans="26:59" ht="18" customHeight="1" x14ac:dyDescent="0.25">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row>
    <row r="96" spans="26:59" ht="18" customHeight="1" x14ac:dyDescent="0.25">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row>
    <row r="97" spans="26:59" ht="18" customHeight="1" x14ac:dyDescent="0.25">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row>
    <row r="98" spans="26:59" ht="18" customHeight="1" x14ac:dyDescent="0.25">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row>
    <row r="99" spans="26:59" ht="18" customHeight="1" x14ac:dyDescent="0.25">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row>
    <row r="100" spans="26:59" ht="18" customHeight="1" x14ac:dyDescent="0.25">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row>
    <row r="101" spans="26:59" ht="18" customHeight="1" x14ac:dyDescent="0.25">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row>
    <row r="102" spans="26:59" ht="18" customHeight="1" x14ac:dyDescent="0.25">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row>
    <row r="103" spans="26:59" ht="18" customHeight="1" x14ac:dyDescent="0.25">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row>
    <row r="104" spans="26:59" ht="18" customHeight="1" x14ac:dyDescent="0.25">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row>
    <row r="105" spans="26:59" ht="18" customHeight="1" x14ac:dyDescent="0.25">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row>
    <row r="106" spans="26:59" ht="18" customHeight="1" x14ac:dyDescent="0.25">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row>
    <row r="107" spans="26:59" ht="18" customHeight="1" x14ac:dyDescent="0.25">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row>
    <row r="108" spans="26:59" ht="18" customHeight="1" x14ac:dyDescent="0.25">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row>
    <row r="109" spans="26:59" ht="18" customHeight="1" x14ac:dyDescent="0.25">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row>
    <row r="110" spans="26:59" ht="18" customHeight="1" x14ac:dyDescent="0.25">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row>
    <row r="111" spans="26:59" ht="18" customHeight="1" x14ac:dyDescent="0.25">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26:59" ht="18" customHeight="1" x14ac:dyDescent="0.25">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26:59" ht="18" customHeight="1" x14ac:dyDescent="0.25">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26:59" ht="18" customHeight="1" x14ac:dyDescent="0.25">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26:59" ht="18" customHeight="1" x14ac:dyDescent="0.25">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26:59" ht="18" customHeight="1" x14ac:dyDescent="0.25">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26:59" ht="18" customHeight="1" x14ac:dyDescent="0.25">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26:59" ht="18" customHeight="1" x14ac:dyDescent="0.25">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26:59" ht="18" customHeight="1" x14ac:dyDescent="0.25">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26:59" ht="18" customHeight="1" x14ac:dyDescent="0.25">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26:59" ht="18" customHeight="1" x14ac:dyDescent="0.25">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26:59" ht="18" customHeight="1" x14ac:dyDescent="0.25">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26:59" ht="18" customHeight="1" x14ac:dyDescent="0.25">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26:59" ht="18" customHeight="1" x14ac:dyDescent="0.25">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26:59" ht="18" customHeight="1" x14ac:dyDescent="0.25">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row r="126" spans="26:59" ht="18" customHeight="1" x14ac:dyDescent="0.25">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row>
    <row r="127" spans="26:59" ht="18" customHeight="1" x14ac:dyDescent="0.25">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row>
    <row r="128" spans="26:59" ht="18" customHeight="1" x14ac:dyDescent="0.25">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row>
    <row r="129" spans="26:59" ht="18" customHeight="1" x14ac:dyDescent="0.25">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row>
    <row r="130" spans="26:59" ht="18" customHeight="1" x14ac:dyDescent="0.25">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row>
    <row r="131" spans="26:59" ht="18" customHeight="1" x14ac:dyDescent="0.25">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row>
    <row r="132" spans="26:59" ht="18" customHeight="1" x14ac:dyDescent="0.25">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row>
    <row r="133" spans="26:59" ht="18" customHeight="1" x14ac:dyDescent="0.25">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row>
    <row r="134" spans="26:59" ht="18" customHeight="1" x14ac:dyDescent="0.25">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row>
    <row r="135" spans="26:59" ht="18" customHeight="1" x14ac:dyDescent="0.25">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row>
    <row r="136" spans="26:59" ht="18" customHeight="1" x14ac:dyDescent="0.25">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row>
    <row r="137" spans="26:59" ht="18" customHeight="1" x14ac:dyDescent="0.25">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row>
    <row r="138" spans="26:59" ht="18" customHeight="1" x14ac:dyDescent="0.25">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row>
    <row r="139" spans="26:59" ht="18" customHeight="1" x14ac:dyDescent="0.25">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row>
    <row r="140" spans="26:59" ht="18" customHeight="1" x14ac:dyDescent="0.25">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row>
    <row r="141" spans="26:59" ht="18" customHeight="1" x14ac:dyDescent="0.25">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row>
    <row r="142" spans="26:59" ht="18" customHeight="1" x14ac:dyDescent="0.25">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row>
    <row r="143" spans="26:59" ht="18" customHeight="1" x14ac:dyDescent="0.25">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row>
    <row r="144" spans="26:59" ht="18" customHeight="1" x14ac:dyDescent="0.25">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row>
    <row r="145" spans="26:59" ht="18" customHeight="1" x14ac:dyDescent="0.25">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row>
    <row r="146" spans="26:59" ht="18" customHeight="1" x14ac:dyDescent="0.25">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row>
    <row r="147" spans="26:59" ht="18" customHeight="1" x14ac:dyDescent="0.25">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row>
    <row r="148" spans="26:59" ht="18" customHeight="1" x14ac:dyDescent="0.25">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row>
    <row r="149" spans="26:59" ht="18" customHeight="1" x14ac:dyDescent="0.25">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row>
    <row r="150" spans="26:59" ht="18" customHeight="1" x14ac:dyDescent="0.25">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row>
    <row r="151" spans="26:59" ht="18" customHeight="1" x14ac:dyDescent="0.25">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row>
    <row r="152" spans="26:59" ht="18" customHeight="1" x14ac:dyDescent="0.25">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row>
    <row r="153" spans="26:59" ht="18" customHeight="1" x14ac:dyDescent="0.25">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row>
    <row r="154" spans="26:59" ht="18" customHeight="1" x14ac:dyDescent="0.25">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row>
    <row r="155" spans="26:59" ht="18" customHeight="1" x14ac:dyDescent="0.25">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row>
    <row r="156" spans="26:59" ht="18" customHeight="1" x14ac:dyDescent="0.25">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row>
    <row r="157" spans="26:59" ht="18" customHeight="1" x14ac:dyDescent="0.25">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row>
    <row r="158" spans="26:59" ht="18" customHeight="1" x14ac:dyDescent="0.25">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row>
    <row r="159" spans="26:59" ht="18" customHeight="1" x14ac:dyDescent="0.25">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row>
    <row r="160" spans="26:59" ht="18" customHeight="1" x14ac:dyDescent="0.25">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row>
    <row r="161" spans="26:59" ht="18" customHeight="1" x14ac:dyDescent="0.25">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row>
    <row r="162" spans="26:59" ht="18" customHeight="1" x14ac:dyDescent="0.25">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row>
    <row r="163" spans="26:59" ht="18" customHeight="1" x14ac:dyDescent="0.25">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row>
    <row r="164" spans="26:59" ht="18" customHeight="1" x14ac:dyDescent="0.25">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row>
    <row r="165" spans="26:59" ht="18" customHeight="1" x14ac:dyDescent="0.25">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row>
    <row r="166" spans="26:59" ht="18" customHeight="1" x14ac:dyDescent="0.25">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row>
    <row r="167" spans="26:59" ht="18" customHeight="1" x14ac:dyDescent="0.25">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row>
    <row r="168" spans="26:59" ht="18" customHeight="1" x14ac:dyDescent="0.25">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row>
    <row r="169" spans="26:59" ht="18" customHeight="1" x14ac:dyDescent="0.25">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row>
    <row r="170" spans="26:59" ht="18" customHeight="1" x14ac:dyDescent="0.25">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row>
    <row r="171" spans="26:59" ht="18" customHeight="1" x14ac:dyDescent="0.25">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row>
    <row r="172" spans="26:59" ht="18" customHeight="1" x14ac:dyDescent="0.25">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row>
    <row r="173" spans="26:59" ht="18" customHeight="1" x14ac:dyDescent="0.25">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row>
    <row r="174" spans="26:59" ht="18" customHeight="1" x14ac:dyDescent="0.25">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row>
    <row r="175" spans="26:59" ht="18" customHeight="1" x14ac:dyDescent="0.25">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row>
    <row r="176" spans="26:59" ht="18" customHeight="1" x14ac:dyDescent="0.25">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row>
    <row r="177" spans="26:59" ht="18" customHeight="1" x14ac:dyDescent="0.25">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row>
    <row r="178" spans="26:59" ht="18" customHeight="1" x14ac:dyDescent="0.25">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row>
    <row r="179" spans="26:59" ht="18" customHeight="1" x14ac:dyDescent="0.25">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row>
    <row r="180" spans="26:59" ht="18" customHeight="1" x14ac:dyDescent="0.25">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row>
    <row r="181" spans="26:59" ht="18" customHeight="1" x14ac:dyDescent="0.25">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row>
    <row r="182" spans="26:59" ht="18" customHeight="1" x14ac:dyDescent="0.25">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row>
    <row r="183" spans="26:59" ht="18" customHeight="1" x14ac:dyDescent="0.25">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row>
    <row r="184" spans="26:59" ht="18" customHeight="1" x14ac:dyDescent="0.25">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row>
    <row r="185" spans="26:59" ht="18" customHeight="1" x14ac:dyDescent="0.25">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row>
    <row r="186" spans="26:59" ht="18" customHeight="1" x14ac:dyDescent="0.25">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row>
    <row r="187" spans="26:59" ht="18" customHeight="1" x14ac:dyDescent="0.25">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row>
    <row r="188" spans="26:59" ht="18" customHeight="1" x14ac:dyDescent="0.25">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row>
    <row r="189" spans="26:59" ht="18" customHeight="1" x14ac:dyDescent="0.25">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row>
    <row r="190" spans="26:59" ht="18" customHeight="1" x14ac:dyDescent="0.25">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row>
    <row r="191" spans="26:59" ht="18" customHeight="1" x14ac:dyDescent="0.25">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row>
    <row r="192" spans="26:59" ht="18" customHeight="1" x14ac:dyDescent="0.25">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row>
    <row r="193" spans="26:59" ht="18" customHeight="1" x14ac:dyDescent="0.25">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row>
    <row r="194" spans="26:59" ht="18" customHeight="1" x14ac:dyDescent="0.25">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row>
    <row r="195" spans="26:59" ht="18" customHeight="1" x14ac:dyDescent="0.25">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row>
    <row r="196" spans="26:59" ht="18" customHeight="1" x14ac:dyDescent="0.25">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row>
    <row r="197" spans="26:59" ht="18" customHeight="1" x14ac:dyDescent="0.25">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row>
    <row r="198" spans="26:59" ht="18" customHeight="1" x14ac:dyDescent="0.25">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row>
    <row r="199" spans="26:59" ht="18" customHeight="1" x14ac:dyDescent="0.25">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row>
    <row r="200" spans="26:59" ht="18" customHeight="1" x14ac:dyDescent="0.25">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row>
    <row r="201" spans="26:59" ht="18" customHeight="1" x14ac:dyDescent="0.25">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row>
    <row r="202" spans="26:59" ht="18" customHeight="1" x14ac:dyDescent="0.25">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row>
    <row r="203" spans="26:59" ht="18" customHeight="1" x14ac:dyDescent="0.25">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row>
    <row r="204" spans="26:59" ht="18" customHeight="1" x14ac:dyDescent="0.25">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row>
    <row r="205" spans="26:59" ht="18" customHeight="1" x14ac:dyDescent="0.25">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row>
    <row r="206" spans="26:59" ht="18" customHeight="1" x14ac:dyDescent="0.25">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row>
    <row r="207" spans="26:59" ht="18" customHeight="1" x14ac:dyDescent="0.25">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row>
    <row r="208" spans="26:59" ht="18" customHeight="1" x14ac:dyDescent="0.25">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row>
    <row r="209" spans="26:59" ht="18" customHeight="1" x14ac:dyDescent="0.25">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row>
    <row r="210" spans="26:59" ht="18" customHeight="1" x14ac:dyDescent="0.25">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row>
    <row r="211" spans="26:59" ht="18" customHeight="1" x14ac:dyDescent="0.25">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row>
    <row r="212" spans="26:59" ht="18" customHeight="1" x14ac:dyDescent="0.25">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row>
    <row r="213" spans="26:59" ht="18" customHeight="1" x14ac:dyDescent="0.25">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row>
    <row r="214" spans="26:59" ht="18" customHeight="1" x14ac:dyDescent="0.25">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row>
    <row r="215" spans="26:59" ht="18" customHeight="1" x14ac:dyDescent="0.25">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row>
    <row r="216" spans="26:59" ht="18" customHeight="1" x14ac:dyDescent="0.25">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row>
    <row r="217" spans="26:59" ht="18" customHeight="1" x14ac:dyDescent="0.25">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row>
    <row r="218" spans="26:59" ht="18" customHeight="1" x14ac:dyDescent="0.25">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row>
    <row r="219" spans="26:59" ht="18" customHeight="1" x14ac:dyDescent="0.25">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row>
    <row r="220" spans="26:59" ht="18" customHeight="1" x14ac:dyDescent="0.25">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row>
    <row r="221" spans="26:59" ht="18" customHeight="1" x14ac:dyDescent="0.25">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row>
    <row r="222" spans="26:59" ht="18" customHeight="1" x14ac:dyDescent="0.25">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row>
    <row r="223" spans="26:59" ht="18" customHeight="1" x14ac:dyDescent="0.25">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row>
    <row r="224" spans="26:59" ht="18" customHeight="1" x14ac:dyDescent="0.25">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row>
    <row r="225" spans="26:59" ht="18" customHeight="1" x14ac:dyDescent="0.25">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row>
    <row r="226" spans="26:59" ht="18" customHeight="1" x14ac:dyDescent="0.25">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row>
    <row r="227" spans="26:59" ht="18" customHeight="1" x14ac:dyDescent="0.25">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row>
    <row r="228" spans="26:59" ht="18" customHeight="1" x14ac:dyDescent="0.25">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row>
    <row r="229" spans="26:59" ht="18" customHeight="1" x14ac:dyDescent="0.25">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row>
    <row r="230" spans="26:59" ht="18" customHeight="1" x14ac:dyDescent="0.25">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row>
    <row r="231" spans="26:59" ht="18" customHeight="1" x14ac:dyDescent="0.25">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row>
    <row r="232" spans="26:59" ht="18" customHeight="1" x14ac:dyDescent="0.25">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row>
    <row r="233" spans="26:59" ht="18" customHeight="1" x14ac:dyDescent="0.25">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row>
    <row r="234" spans="26:59" ht="18" customHeight="1" x14ac:dyDescent="0.25">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row>
    <row r="235" spans="26:59" ht="18" customHeight="1" x14ac:dyDescent="0.25">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row>
    <row r="236" spans="26:59" ht="18" customHeight="1" x14ac:dyDescent="0.25">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row>
    <row r="237" spans="26:59" ht="18" customHeight="1" x14ac:dyDescent="0.25">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row>
    <row r="238" spans="26:59" ht="18" customHeight="1" x14ac:dyDescent="0.25">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row>
    <row r="239" spans="26:59" ht="18" customHeight="1" x14ac:dyDescent="0.25">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row>
    <row r="240" spans="26:59" ht="18" customHeight="1" x14ac:dyDescent="0.25">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row>
    <row r="241" spans="26:59" ht="18" customHeight="1" x14ac:dyDescent="0.25">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row>
    <row r="242" spans="26:59" ht="18" customHeight="1" x14ac:dyDescent="0.25">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row>
    <row r="243" spans="26:59" ht="18" customHeight="1" x14ac:dyDescent="0.25">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row>
    <row r="244" spans="26:59" ht="18" customHeight="1" x14ac:dyDescent="0.25">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row>
    <row r="245" spans="26:59" ht="18" customHeight="1" x14ac:dyDescent="0.25">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row>
    <row r="246" spans="26:59" ht="18" customHeight="1" x14ac:dyDescent="0.25">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row>
    <row r="247" spans="26:59" ht="18" customHeight="1" x14ac:dyDescent="0.25">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row>
    <row r="248" spans="26:59" ht="18" customHeight="1" x14ac:dyDescent="0.25">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row>
    <row r="249" spans="26:59" ht="18" customHeight="1" x14ac:dyDescent="0.25">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row>
    <row r="250" spans="26:59" ht="18" customHeight="1" x14ac:dyDescent="0.25">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row>
    <row r="251" spans="26:59" ht="18" customHeight="1" x14ac:dyDescent="0.25">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row>
    <row r="252" spans="26:59" ht="18" customHeight="1" x14ac:dyDescent="0.25">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row>
    <row r="253" spans="26:59" ht="18" customHeight="1" x14ac:dyDescent="0.25">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row>
    <row r="254" spans="26:59" ht="18" customHeight="1" x14ac:dyDescent="0.25">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row>
    <row r="255" spans="26:59" ht="18" customHeight="1" x14ac:dyDescent="0.25">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row>
    <row r="256" spans="26:59" ht="18" customHeight="1" x14ac:dyDescent="0.25">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row>
    <row r="257" spans="26:59" ht="18" customHeight="1" x14ac:dyDescent="0.25">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row>
    <row r="258" spans="26:59" ht="18" customHeight="1" x14ac:dyDescent="0.25">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row>
    <row r="259" spans="26:59" ht="18" customHeight="1" x14ac:dyDescent="0.25">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row>
    <row r="260" spans="26:59" ht="18" customHeight="1" x14ac:dyDescent="0.25">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row>
    <row r="261" spans="26:59" ht="18" customHeight="1" x14ac:dyDescent="0.25">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row>
    <row r="262" spans="26:59" ht="18" customHeight="1" x14ac:dyDescent="0.25">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row>
    <row r="263" spans="26:59" ht="18" customHeight="1" x14ac:dyDescent="0.25">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row>
    <row r="264" spans="26:59" ht="18" customHeight="1" x14ac:dyDescent="0.25">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row>
    <row r="265" spans="26:59" ht="18" customHeight="1" x14ac:dyDescent="0.25">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row>
    <row r="266" spans="26:59" ht="18" customHeight="1" x14ac:dyDescent="0.25">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row>
    <row r="267" spans="26:59" ht="18" customHeight="1" x14ac:dyDescent="0.25">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row>
    <row r="268" spans="26:59" ht="18" customHeight="1" x14ac:dyDescent="0.25">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row>
    <row r="269" spans="26:59" ht="18" customHeight="1" x14ac:dyDescent="0.25">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row>
    <row r="270" spans="26:59" ht="18" customHeight="1" x14ac:dyDescent="0.25">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row>
    <row r="271" spans="26:59" ht="18" customHeight="1" x14ac:dyDescent="0.25">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row>
    <row r="272" spans="26:59" ht="18" customHeight="1" x14ac:dyDescent="0.25">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row>
    <row r="273" spans="26:59" ht="18" customHeight="1" x14ac:dyDescent="0.25">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row>
  </sheetData>
  <sheetProtection formatCells="0" formatColumns="0" formatRows="0" insertColumns="0" insertRows="0" insertHyperlinks="0" deleteColumns="0" deleteRows="0" selectLockedCells="1" sort="0" autoFilter="0" pivotTables="0" selectUnlockedCells="1"/>
  <mergeCells count="24">
    <mergeCell ref="E9:E11"/>
    <mergeCell ref="F9:F11"/>
    <mergeCell ref="G64:J64"/>
    <mergeCell ref="C7:H7"/>
    <mergeCell ref="C9:C11"/>
    <mergeCell ref="D9:D11"/>
    <mergeCell ref="G9:G11"/>
    <mergeCell ref="H9:J9"/>
    <mergeCell ref="H10:H11"/>
    <mergeCell ref="I10:I11"/>
    <mergeCell ref="J10:J11"/>
    <mergeCell ref="C57:D57"/>
    <mergeCell ref="U9:U11"/>
    <mergeCell ref="V9:V11"/>
    <mergeCell ref="X9:X11"/>
    <mergeCell ref="Y9:Y11"/>
    <mergeCell ref="L9:L11"/>
    <mergeCell ref="M9:M11"/>
    <mergeCell ref="N9:N11"/>
    <mergeCell ref="O9:O11"/>
    <mergeCell ref="P9:P11"/>
    <mergeCell ref="R9:R11"/>
    <mergeCell ref="Q9:Q11"/>
    <mergeCell ref="T9:T11"/>
  </mergeCells>
  <pageMargins left="0.15972222222221999" right="0.12013888888889" top="0.29027777777778002" bottom="0.25972222222222002" header="0.51180555555555995" footer="0.51180555555555995"/>
  <pageSetup paperSize="9" scale="60" orientation="portrait" r:id="rId1"/>
  <headerFooter alignWithMargins="0"/>
  <rowBreaks count="1" manualBreakCount="1">
    <brk id="38" man="1"/>
  </rowBreaks>
  <customProperties>
    <customPr name="EpmWorksheetKeyString_GUID" r:id="rId2"/>
    <customPr name="IbpWorksheetKeyString_GUID" r:id="rId3"/>
  </customPropertie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2</vt:i4>
      </vt:variant>
    </vt:vector>
  </HeadingPairs>
  <TitlesOfParts>
    <vt:vector size="3" baseType="lpstr">
      <vt:lpstr>Voľne stojace spotrebiče MORA</vt:lpstr>
      <vt:lpstr>'Voľne stojace spotrebiče MORA'!Názvy_tlače</vt:lpstr>
      <vt:lpstr>'Voľne stojace spotrebiče MORA'!Oblasť_tlače</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Gallo Marek</dc:creator>
  <cp:keywords/>
  <dc:description/>
  <cp:lastModifiedBy>Drenko Erik</cp:lastModifiedBy>
  <dcterms:created xsi:type="dcterms:W3CDTF">2017-07-31T13:36:24Z</dcterms:created>
  <dcterms:modified xsi:type="dcterms:W3CDTF">2021-09-07T09:07:45Z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bpWorkbookKeyString_GUID">
    <vt:lpwstr>486c8837-3f79-4378-84d8-5d33dd5066dd</vt:lpwstr>
  </property>
</Properties>
</file>