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erik.drenko\Desktop\SK cenník 1_2021\"/>
    </mc:Choice>
  </mc:AlternateContent>
  <xr:revisionPtr revIDLastSave="0" documentId="13_ncr:1_{0C81826F-569C-4A10-9979-44E516828BAC}" xr6:coauthVersionLast="45" xr6:coauthVersionMax="45" xr10:uidLastSave="{00000000-0000-0000-0000-000000000000}"/>
  <bookViews>
    <workbookView xWindow="-120" yWindow="-120" windowWidth="29040" windowHeight="15840" xr2:uid="{00000000-000D-0000-FFFF-FFFF00000000}"/>
  </bookViews>
  <sheets>
    <sheet name="Vstavané spotrebiče MORA" sheetId="1" r:id="rId1"/>
  </sheets>
  <definedNames>
    <definedName name="_xlnm.Print_Titles" localSheetId="0">'Vstavané spotrebiče MORA'!$7:$9</definedName>
    <definedName name="_xlnm.Print_Area" localSheetId="0">'Vstavané spotrebiče MORA'!$A$1:$K$125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00" i="1" l="1"/>
  <c r="S102" i="1" l="1"/>
  <c r="S101" i="1"/>
  <c r="S99" i="1"/>
  <c r="S98" i="1"/>
  <c r="S97" i="1"/>
  <c r="S96" i="1"/>
  <c r="S95" i="1"/>
  <c r="S94" i="1"/>
  <c r="S93" i="1"/>
  <c r="S108" i="1"/>
  <c r="S107" i="1"/>
  <c r="S105" i="1"/>
  <c r="S104" i="1"/>
  <c r="S28" i="1"/>
  <c r="S27" i="1"/>
  <c r="S17" i="1" l="1"/>
  <c r="S16" i="1"/>
  <c r="S15" i="1"/>
  <c r="S80" i="1" l="1"/>
  <c r="S77" i="1"/>
  <c r="S65" i="1"/>
  <c r="S33" i="1" l="1"/>
  <c r="S30" i="1"/>
  <c r="S29" i="1"/>
  <c r="S26" i="1"/>
  <c r="S25" i="1"/>
  <c r="S23" i="1"/>
  <c r="S20" i="1"/>
  <c r="S12" i="1"/>
</calcChain>
</file>

<file path=xl/sharedStrings.xml><?xml version="1.0" encoding="utf-8"?>
<sst xmlns="http://schemas.openxmlformats.org/spreadsheetml/2006/main" count="432" uniqueCount="238">
  <si>
    <t xml:space="preserve">CENNÍK VSTAVANÝCH SPOTREBIČOV MORA  </t>
  </si>
  <si>
    <t>SAP kód</t>
  </si>
  <si>
    <t>Bežná cena s DPH</t>
  </si>
  <si>
    <t>RP s DPH</t>
  </si>
  <si>
    <t>Popis výrobku</t>
  </si>
  <si>
    <t>Váha výrobku netto [kg]</t>
  </si>
  <si>
    <t>Váha výrobku brutto [kg]</t>
  </si>
  <si>
    <t>Šírka s obalom [mm]</t>
  </si>
  <si>
    <t>Výška s obalom [mm]</t>
  </si>
  <si>
    <t>Hĺbka s obalom    [mm]</t>
  </si>
  <si>
    <t>Objem (dm3)</t>
  </si>
  <si>
    <t>Šírka bez obalu [mm]</t>
  </si>
  <si>
    <t>Výška bez obalu [mm]</t>
  </si>
  <si>
    <t>Hĺbka bez obalu [mm]</t>
  </si>
  <si>
    <t>Colný kód výrobku</t>
  </si>
  <si>
    <t>Krajina pôvodu</t>
  </si>
  <si>
    <t>Vstavané varné platne</t>
  </si>
  <si>
    <t>Plynové vstavané varné platne samostatné</t>
  </si>
  <si>
    <t xml:space="preserve">VDP 325 X </t>
  </si>
  <si>
    <t>IT</t>
  </si>
  <si>
    <t>VDP 645 GB3</t>
  </si>
  <si>
    <t>P</t>
  </si>
  <si>
    <t>VDP 645 GB5</t>
  </si>
  <si>
    <t>VDP 645 GW5</t>
  </si>
  <si>
    <t>VDP 645 GB1</t>
  </si>
  <si>
    <t>VDP 645 GX1</t>
  </si>
  <si>
    <t>VDP 645 W</t>
  </si>
  <si>
    <t>VDP 645 X</t>
  </si>
  <si>
    <t>VDP 645 X1</t>
  </si>
  <si>
    <t>VDP 645 X2</t>
  </si>
  <si>
    <t>VDP 665 X</t>
  </si>
  <si>
    <t>VDE 310 X</t>
  </si>
  <si>
    <t>SI</t>
  </si>
  <si>
    <t>pekáč</t>
  </si>
  <si>
    <t>plech</t>
  </si>
  <si>
    <t>rošt</t>
  </si>
  <si>
    <t>VT 779 BX</t>
  </si>
  <si>
    <t>VT 778 AB</t>
  </si>
  <si>
    <t>VT 658 BX</t>
  </si>
  <si>
    <t>VT 657 AB</t>
  </si>
  <si>
    <t>VT 548 BX</t>
  </si>
  <si>
    <t>VT 547 AB</t>
  </si>
  <si>
    <t>VT 537 AW</t>
  </si>
  <si>
    <t>VT 546 BX</t>
  </si>
  <si>
    <t>VT 538 BX</t>
  </si>
  <si>
    <t>VT 536 AW</t>
  </si>
  <si>
    <t>VT 446 AB</t>
  </si>
  <si>
    <t>VT 536 BX</t>
  </si>
  <si>
    <t>VT 433 BW</t>
  </si>
  <si>
    <t>VT 427 BX</t>
  </si>
  <si>
    <t>VT 201 BX</t>
  </si>
  <si>
    <t>Vstavané mikrovlnné rúry</t>
  </si>
  <si>
    <t>VMT 122 X</t>
  </si>
  <si>
    <t>CN</t>
  </si>
  <si>
    <t>VMT 312 X</t>
  </si>
  <si>
    <t>VMT 442 X</t>
  </si>
  <si>
    <t>VMT 452 X</t>
  </si>
  <si>
    <t>Vstavané umývačky riadu</t>
  </si>
  <si>
    <t xml:space="preserve">Vstavané chladničky                                                                           </t>
  </si>
  <si>
    <t>Pozn.: Zákon o odpadoch č. 223/2001 v platnom znení definuje elektrozariadenia v siedmej časti, § 54a), odsek (2):</t>
  </si>
  <si>
    <t xml:space="preserve">Elektrozariadenia sú zariadenia, ktoré na svoju činnosť potrebujú elektrický prúd alebo elektromagnetické pole a zariadenia na výrobu, prenos a meranie takéhoto prúdu a poľa, </t>
  </si>
  <si>
    <t xml:space="preserve">ktoré spadajú do kategórií elektrozariadení uvedených v prílohe č. 1a a ktoré sú určené na použitie pri hodnote napätia do 1 000 V  pre striedavý prúd a do 1 500 V </t>
  </si>
  <si>
    <t>pre jednosmerný prúd.</t>
  </si>
  <si>
    <t>P =  Premium model</t>
  </si>
  <si>
    <t>Plynová vstavaná varná platňa, biela, 4 plynové horáky, elektrické zapaľovanie horákov, poistky STOP GAS, smaltované varné mriežky</t>
  </si>
  <si>
    <t>Plynová vstavaná varná platňa, nerezová, 4 plynové horáky, elektrické zapaľovanie horákov, poistky STOP GAS, smaltované varné mriežky</t>
  </si>
  <si>
    <t>Plynová vstavaná varná platňa, nerezová, 4 plynové horáky, elektrické zapaľovanie horákov, poistky STOP GAS, LIATINOVÉ varné mriežky</t>
  </si>
  <si>
    <t>Elektrická vstavaná varná platňa, nerezová, 2 liatinové elektrické platne (1 rýchlovarná)</t>
  </si>
  <si>
    <t>Elektrická rúra samostatná, Čierna farba, nové prehľadné digitálne ovládanie,  Digitálne hodiny,  naprogramovanie času pečenia,  8 prednastavených programov,  špeciálny rýchloohrev rúry 200°C za 6 min.,  ukazovateľ teploty v rúre,  detský bezpečnostný zámok,  povrch rúry – nerez s úpravou proti otlačkom prstov,  multifukčná rúra 15 funkcií, trojité sklo dvierok s tepelným deflektorom (Cool Door), odnímateľná vnútorná sklenená strana dvierok pre ľahké čistenie, KOMFORT ZATVÁRANIA DVERÍ,  možnosť regulácie teploty max. 275°C,  výsuvné teleskopické rošty (2 úrovne),  špeciálny program čištenia rúry Eco Clean, spínač ventilátora, Objem rúry 65 l, Energetická trieda A+,  menovitý príkon: 3,3 kW, elektrické napätie: 230 V, príslušenstvo: 1x pekáč, 1x rošt, 1x plech na pečenie</t>
  </si>
  <si>
    <t>Elektrická rúra samostatná,  čierna / nerez,  špeciálne zásuvné osvetlené gombíky,  dotykové ovládanie hodín,  Digitálne hodiny,  naprogramovanie času pečenia,  ukazovateľ teploty v rúre,  ukazovateľ zvoleného ohrevu,  povrch rúry – nerez s úpravou proti otlačkom prstov, detský bezpečnostný zámok,  multifukčná rúra 11 funkcií,  trojité sklo dvierok s tepelným deflektorom (Cool Door), odnímateľná vnútrná sklenená strana dvierok pre ľaké čistenie,  KOMFORT ZATVÁRANIA DVERÍ,  možnosť regulácie teploty max. 275°C,  výsuvné teleskopické rošty (2 úrovne),   špeciálny program čistenia rúry Eco Clean,  spínač ventilátora, Objem rúry 65 l,  Energetická trieda A+,  menovitý príkon: 3,3 kW,  elektrické napätie: 230 V,  príslušenstvo: 1x pekáč, 1x rošt, 1x plech na pečenie</t>
  </si>
  <si>
    <t>Elektrická rúra samostatná,  Čierna farba,  špeciálne zásuvné osvetlené gombíky,  dotykové ovládanie hodín,  Digitálne hodiny, naprogramovanie času pečenia, ukazovateľ teploty v rúre, ukazovateľ zvoleného ohrevu,    povrch rúry – nerez s úpravou proti otlačkom prstov,  detský bezpečnostný zámok, multifukčná rúra 11 funkcií,  trojité sklo dvierok s tepelným deflektorom (Cool Door), odnímateľná vnútroná sklenená strana dvierok pre ľahké čistenie,  KOMFORT ZATVÁRANIA DVERÍ, možnosť regulácie teploty max. 275°C,  výsuvné teleskopické rošty (1 úroveň),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</si>
  <si>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multifukčná rúra 11 funkcií, trojité sklo dvierok s tepelným deflektorom (Cool Door),  KOMFORT ZATVÁRANIA DVERÍ,  možnosť regulácie teploty max. 275°C,  výsuvné teleskopické rošty (2 úrovne), špeciálny program čistenia rúry  Eco Clean, Objem rúry 65 l,  Energetická trieda A,  menovitý príkon: 3,3 kW,  elektrické napätie: 230 V,  príslušenstvo: 1x pekáč, 1x rošt, 1x plech na pečenie</t>
  </si>
  <si>
    <t>Elektrická rúra samostatná,  nerez, špeciálne zásuvné gombíky,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</si>
  <si>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11 funkcií, trojité sklo dvierok s tepelným deflektorom (Cool Door),  KOMFORT ZATVÁRANIA DVERÍ, možnosť regulácie teploty max. 275°C,  výsuvné teleskopické rošty (1 úroveň),  špeciálny program čistenia rúry  Eco Clean,  Objem rúry 65 l,  Energetická trieda A,  menovitý príkon: 3,3 kW,  elektrické napätie: 230 V,  príslušenstvo: 1x pekáč, 1x rošt, 1x plech na pečenie</t>
  </si>
  <si>
    <t>Elektrická rúra samostatná,  čierna / nerez,  špeciálne zásuvné gombíky,  dotykové ovládanie hodín,  Digitálne hodiny,  naprogramovanie času pečenia, povrch rúry - nerez s úpravou proti otlačkom prstov,  detský bezpečnostný zámok, multifunkčná rúra 11 funkcí, trojité sklo dvierok s tepelným deflektorom (Cool Door),  KOMFORT ZATVÁRANIA DVERÍ,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</si>
  <si>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Biela farba, špeciálne zásuvné gombíky, dotykové ovládanie hodín,  Digitálne hodiny, naprogramovanie času pečenia,  detský bezpečnostný zámok,  multifunkčná rúra 11 funkcií, trojité sklo dvierok s tepelným deflektorom (Cool 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</si>
  <si>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Čierna farba,  špeciálne zásuvné gombíky,  dotykové ovládanie hodín,  Digitálne hodiny,  naprogramovanie času pečenia, povrch rúry - nerez s úpravou proti otlačkom prstov, detský bezpečnostný zámok, multifunkčná rúra 8 funkcií, trojité sklo dvierok s tepelným deflektorom (Cool Door), možnosť regulácie teploty max. 275°C,  vedenie v rúre - drôtené rošty,  špeciálny program čistenia rúry  Eco Clean,  Objem rúry 65 l,  Energetická trieda A,  menovitý príkon:	2,2 kW,  elektrické napätie:	 230 V,  príslušenstvo: 1x pekáč, 1x rošt, 1x plech na pečenie</t>
  </si>
  <si>
    <t>Elektrická rúra samostatná,  nerez,  špeciálne zásuvné gombíky, dotykové ovládanie hodín,  Digitálne hodiny, naprogramovanie času pečenia, detský bezpečnostný zámok, multifukčná rúra 11 funkcií, trojité sklo dvierok s tepelným deflektorom (CoolDoor), možnosť regulácie teploty max. 275°C,  vedenie v rúre - drôtené rošty, špeciálny program čistenia rúry  Eco Clean,  Objem rúry 65 l,  Energetická trieda A,  menovitý príkon: 3,3 kW, elektrické napätie: 230 V,  príslušenstvo: 1x pekáč, 1x rošt, 1x plech na pečenie</t>
  </si>
  <si>
    <t>Elektrická rúra samostatná, nerez, dotykové ovládanie hodín, Digitálne hodiny,  naprogramovanie času pečenia,  detský bezpečnostný zámok,  multifunkčná rúra 8 funkcií, možnosť regulácie teploty max. 275°C,  výsuvné teleskopické rošty (1 úroveň), špeciálny program čistenia rúry  Eco Clean, Objem rúry 65 l,  Energetická trieda A, menovitý príkon: 2,2 kW, elektrické napätie: 230 V,  príslušenstvo: 1x pekáč, 1x rošt, 1x plech na pečenie</t>
  </si>
  <si>
    <t>Elektrická rúra samostatná, nerez, klasická rúra 6 funkcií,  možnosť regulácie teploty max. 275°C,  vedenie v rúre - prelisy,  špeciálny program čistenia rúry  Eco Clean,  Objem rúry 65 l,  Energetická trieda A, menovitý príkon:	2,7 kW, elektrické napätie:	230 V,  príslušenstvo: 1x pekáč, 1x rošt</t>
  </si>
  <si>
    <t>Plynová vstavaná varná platňa, nerezová, 2 plynové horáky (1 x velký, 1 x malý), elektrické zapaľovanie horákov, poistky STOP GAS</t>
  </si>
  <si>
    <t>Plynová vstavaná varná platňa,  Biele sklo,  4 plynové horáky s poistkami STOP GAS,  dvojdielna liatinová mriežka, elektrické zapaľovanie horákov v gombíkoch,  sklenený povrch z tvrdeného skla,  elektrické napätie: 230/ 400 V, pripojenie na plyn: G 1/2“</t>
  </si>
  <si>
    <t>Plynová vstavaná varná platňa,  Čierne sklo,  4 plynové horáky s poistkami STOP GAS,  dvojdielna liatinová mriežka, elektrické zapaľovanie horákov v gombíkoch,  sklenený povrch z tvrdeného skla,  elektrické napätie: 230/ 400 V, pripojenie na plyn: G 1/2“</t>
  </si>
  <si>
    <t>Plynová vstavaná varná platňa,  Čierne sklo,  4 plynové horáky s poistkami STOP GAS,  štvordielna varidlová doska, elektrické zapaľovanie horákov v gombíkoch,  sklenený povrch z tvrdeného skla,  elektrické napätie: 230/ 400 V, pripojenie na plyn: G 1/2“</t>
  </si>
  <si>
    <t>Vstavaná mikrovlnná rúra,  nerez, elektronické ovládanie rúry,  nerezový interiér rúry,  možnosť kombinovaného ohrevu (mikrovlnný ohrev + gril), Objem rúry 28 l,  výkon 900 W,  výkon grilu 1 100 W,  Otočný tanier 315 mm,  6 výkonových stupňov,  elektronický časovač,  grilovací rošt, povrch rúry nerez s úpravou proti otlačkom prstov, jednoduchá  montáž – rámček už je namontovaný na rúru, elektrické napätie: 230 V, menovitý príkon: 1 450 W,  rámček je súčasťou výrobku</t>
  </si>
  <si>
    <t>Vstavaná mikrovlnná rúra,  nerez, elektronické ovládanie rúry, nerezový interiér rúry, možnosť kombinovaného ohrevu (mikrovlnný ohrev + gril),  Objem rúry 25 l,  výkon 900 W, výkon grilu 1 000 W,  Otočný tanier 315 mm,  6 výkonových stupňov, 8 automatických programov,  elektronický časovač, grilovací rošt, povrch rúry nerez s úpravou proti otlačkom prstov,  jednoduchá montáž – rámček už je namontovaný na rúru, elektrické napätie: 230 V, menovitý príkon: 1 450 W,  rámček je súčasťou výrobku</t>
  </si>
  <si>
    <t>Vstavaná mikrovlnná rúra, nerez, mechanické ovládanie, nerezový interiér rúry, Objem rúry 20 l,  5 výkonových stupňov, výkon 800 W, otočný tanier 245 mm, mechanický časovač, povrch rúry nerez s úpravou proti otlačkom prstov, elektrické napätie: 230 V, menovitý príkon: 1 250 W,  rámček je súčasťou výrobku</t>
  </si>
  <si>
    <t>Elektrická rúra samostatná,  nerez,  špeciálne zásuvné gombíky,  dotykové ovládanie hodín,  Digitálne hodiny,  naprogramovanie času pečenia, detský bezpečnostný zámok, multifunkčná rúra 11 funkcií, trojité sklo dvierok s tepelným deflektorom (CoolDoor), KOMFORT ZATVÁRANIA DVERÍ, možnosť regulácie teploty max. 275°C,  výsuvné teleskopické rošty (2 úrovne), špeciálny program čistenia rúry  Eco Clean,  Objem rúry 65 l,  Energetická trieda A,  menovitý príkon: 3,3 kW,  elektrické napätie: 230 V,  príslušenstvo: 1x pekáč, 1x rošt, 1x plech na pečenie</t>
  </si>
  <si>
    <t xml:space="preserve">Voľne stojace umývačky 60cm </t>
  </si>
  <si>
    <r>
      <t xml:space="preserve">Elektrické vstavané varné platne samostatné                          </t>
    </r>
    <r>
      <rPr>
        <i/>
        <sz val="8"/>
        <color rgb="FF000000"/>
        <rFont val="Arial CE"/>
        <family val="2"/>
        <charset val="238"/>
      </rPr>
      <t/>
    </r>
  </si>
  <si>
    <r>
      <t xml:space="preserve">Liatinové vstavané varné platne samostatné                          </t>
    </r>
    <r>
      <rPr>
        <i/>
        <sz val="8"/>
        <color rgb="FF000000"/>
        <rFont val="Arial CE"/>
        <family val="2"/>
        <charset val="238"/>
      </rPr>
      <t/>
    </r>
  </si>
  <si>
    <r>
      <t xml:space="preserve">Sklokeramické vstavané varné platne samostatné          </t>
    </r>
    <r>
      <rPr>
        <i/>
        <sz val="8"/>
        <color rgb="FF000000"/>
        <rFont val="Arial CE"/>
        <family val="2"/>
        <charset val="238"/>
      </rPr>
      <t/>
    </r>
  </si>
  <si>
    <r>
      <t xml:space="preserve">INDUKČNÉ vstavané platne samostatné                          </t>
    </r>
    <r>
      <rPr>
        <i/>
        <sz val="8"/>
        <color rgb="FF000000"/>
        <rFont val="Arial CE"/>
        <family val="2"/>
        <charset val="238"/>
      </rPr>
      <t/>
    </r>
  </si>
  <si>
    <r>
      <t xml:space="preserve">Vstavané elektrické rúry samostatné               </t>
    </r>
    <r>
      <rPr>
        <i/>
        <sz val="8"/>
        <color rgb="FF000000"/>
        <rFont val="Arial CE"/>
        <family val="2"/>
        <charset val="238"/>
      </rPr>
      <t/>
    </r>
  </si>
  <si>
    <r>
      <t>* Záruka 24 mesiacov</t>
    </r>
    <r>
      <rPr>
        <i/>
        <sz val="10"/>
        <color rgb="FF000000"/>
        <rFont val="Arial"/>
        <family val="2"/>
        <charset val="238"/>
      </rPr>
      <t xml:space="preserve">   </t>
    </r>
    <r>
      <rPr>
        <i/>
        <sz val="11"/>
        <color rgb="FF000000"/>
        <rFont val="Arial"/>
        <family val="2"/>
        <charset val="238"/>
      </rPr>
      <t>(Záručná doba začína dňom prevzatia spotrebiča kupujúcim)</t>
    </r>
  </si>
  <si>
    <t>GORENJE Slovakia, s.r.o., obch. skupina MORA, Hodžovo námestie 2A, 811 06 Bratislava</t>
  </si>
  <si>
    <t>EAN kód</t>
  </si>
  <si>
    <t>VC 1811</t>
  </si>
  <si>
    <t>VC 1821</t>
  </si>
  <si>
    <t>VCN 1821</t>
  </si>
  <si>
    <t>Plynová vstavaná varná platňa, nerez rámik / čierné tvrdené sklo, 4 plynové horáky, extra trojitý wok hořák 3,3 kW, elektrické zapaľovanie horákov, poistky STOP GAS, LIATINOVÉ varné mriežky</t>
  </si>
  <si>
    <t>Plynová vstavaná varná platňa, nerez rámik / čierne tvrdené sklo, 4 plynové horáky, extra trojitý wok horák 3,3 kW, elektrické zapaľovanie horákov, poistky STOP GAS,  LIATINOVÉ varné mriežky</t>
  </si>
  <si>
    <t>Plynová vstavaná varná platňa, nerezová, 4 plynové horáky, extra trojitý wok hořák 3,3 kW, elektrické zapaľovanie horákov, poistky STOP GAS, LIATINOVÉ varné mriežky</t>
  </si>
  <si>
    <t>Zákaznícka linka: 0800 105 505             www.mora.sk</t>
  </si>
  <si>
    <t>VDIT 651 FF</t>
  </si>
  <si>
    <t>VT 548 AX</t>
  </si>
  <si>
    <t>VT 538 AX</t>
  </si>
  <si>
    <t>Elektrická rúra samostatná,  čierna/nerez,  špeciálne zásuvné gombíky,  dotykové ovládanie hodín,  Digitálne hodiny,  naprogramovanie času pečenia,    povrch rúry – nerez s úpravou proti otlačkom prstov,  detský bezpečnostný zámok,    multifukčná rúra 11 funkcií,    trojité sklo dvierok s tepelným deflektorom (CoolDoor),  KOMFORT ZATVÁRANIA DVERÍ,    možnosť regulácie teploty max. 275°C,  výsuvné teleskopické rošty (2 úrovne),    špeciálny program čistenia rúry Eco Clean,  Objem rúry 71 l,  Energetická trieda A,  menovitý príkon: 3,3 kW,  elektrické napätie: 230 V,  príslušenstvo: 1x pekáč, 1x rošt, 1x plech na pečenie</t>
  </si>
  <si>
    <t>Elektrická rúra samostatná,  nerez,  špeciálne zásuvné gombíky,  dotykové ovládanie hodín,  Digitálne hodiny,  naprogramovanie času pečenia,  detský bezpečnostný zámok,    multifukčná rúra 11 funkcií,    trojité sklo dvierok s tepelným deflektorom (CoolDoor),  KOMFORT ZATVÁRANIA DVERÍ,    možnosť regulácie teploty max. 275°C,  výsuvné teleskopické rošty (2 úrovne),    špeciálny program čistenia rúry Eco Clean,  Objem rúry 71 l,  Energetická trieda A,  menovitý príkon: 3,3 kW,  elektrické napätie: 230 V,  príslušenstvo: 1x pekáč, 1x rošt, 1x plech na pečenie</t>
  </si>
  <si>
    <t>VMT 422 W</t>
  </si>
  <si>
    <t>VMT 432 B</t>
  </si>
  <si>
    <t xml:space="preserve">Vstavaná mikrovlnná rúra,  Biela farba, elektronické ovládanie rúry, objem rúry 20 l,  5 výkonových stupňov,  rámček s príslušenstvom pre vstavanie,  otočný tanier Ø 245 mm, časovač,  grilovací rošt,  otváranie rúry stlačením tlačidla, elektrické napätie: 230 V,  menovitý príkon: 1 080 W, rámček je súčasťou výrobku </t>
  </si>
  <si>
    <t>Elektrická rúra samostatná,  čierna / nerez, nové prehľadné digitálne ovládanie, Digitálne hodiny,  naprogramovanie času pečenia, 8 prednastavených programov,  špeciálny rychloohrev rúry 200°C za 6 min.,  ukazovateľ teploty v rúre, povrch rúry – nerez s úpravou proti otlačkom prstov, detský bezpečnostný zámok, multifukčná rúra 15 funkcií, trojité sklo dvierok s tepelným deflektorom (Cool Door), odnímateľná vnútorná sklenená strana dvierok pre ľahké čistenie,  KOMFORT ZATVÁRANIA DVERÍ, možnost regulácie teploty max. 275°C,  výsuvné teleskopické rošty (3 úrovne),  chladiaci systém dvierok rúry, špeciálny program čistenia rúry Eco Clean, spínač ventilátora,  Objem rúry 65 l,  Energetická trieda A+, menovitý príkon: 3,3 kW, elektrické napätie: 230 V,  príslušenstvo: 1x pekáč, 1x rošt, 1x plech na pečenie</t>
  </si>
  <si>
    <t>PZE (Poplatky za znehodnotenie elektroodpadu) platné od 1.1.2020</t>
  </si>
  <si>
    <t>VDP 646 X</t>
  </si>
  <si>
    <t>N = Novinka</t>
  </si>
  <si>
    <t>N</t>
  </si>
  <si>
    <t>TR</t>
  </si>
  <si>
    <t>VDP 646 W</t>
  </si>
  <si>
    <t>VDE 631 X</t>
  </si>
  <si>
    <t>Elektrická vstavaná varná platňa, nerez, ovládanie gombíkmi, 4 elektrické platne – 2 rýchlovarné 2x Ø 145 mm, 2x Ø 180 mm, ukazovateľ funkcie každej platničky, regulácia výkonu 0 – 6, elektrické napätie 230/ 400 V, menovitý príkon 6, 0 kW</t>
  </si>
  <si>
    <t>VDSK 331 FF</t>
  </si>
  <si>
    <t>VDST 331 FF</t>
  </si>
  <si>
    <t>VDST 332 FF</t>
  </si>
  <si>
    <t>VDST 651 C</t>
  </si>
  <si>
    <t>VDST 650 FF</t>
  </si>
  <si>
    <t>VDSK 651 C</t>
  </si>
  <si>
    <t>VDST 651 FF</t>
  </si>
  <si>
    <t>VDST 652 X</t>
  </si>
  <si>
    <t>VDST 652 FF</t>
  </si>
  <si>
    <t>VDSS 654 FF</t>
  </si>
  <si>
    <t>VDSS 654 FFW</t>
  </si>
  <si>
    <t>7, 7</t>
  </si>
  <si>
    <t>8, 2</t>
  </si>
  <si>
    <t>Sklokeramická vstavaná platňa, predná hrana skosená, ostatné zbrúsené, ovládanie výkonu gombíkmi, 2 Hi–Light varné zóny, 1x 180 mm 1,7 kW, 1x 145 mm 1,2 kW, ukazovateľ zvyškového tepla, plynulá regulácia výkonu, signalizácia funkcie, elektrické napätie: 230/400 V, menovitý príkon: 2,9 kW, farba čierna</t>
  </si>
  <si>
    <t>Sklokeramická vstavaná platňa, zbrúsené hrany – možnosť zabudovanie do pracovnej dosky, dotykové ovládanie výkonu, 4 Hi–Light varné zóny, 2x 180 mm 1,8 kW, 2x 145 mm 1,2 kW ,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 kW, farba čierna</t>
  </si>
  <si>
    <t>Sklokeramická vstavaná platňa, predná hrana skosená, ostatné zbrúsené, dotykové ovládanie výkonu, 3 Hi–Light varné zóny, 1x 180 mm 1,8 kW, 2x 145 mm 1,2 kW ,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230/400 V, menovitý príkon: 3,5 kW, farba čierna</t>
  </si>
  <si>
    <t>Sklokeramická vstavaná platňa, zbrúsené hrany – možnosť zabudovanie do pracovnej dosky, ovládanie výkonu gombíkmi, 4 Hi–Light varné zóny, 2x 180 mm 1,7 kW, 2x 145 mm 1,2 kW, ukazovateľ zvyškového tepla, signalizácia funkcie, elektrické napätie: 400 V, menovitý príkon: 5,8 kW, farba čierna</t>
  </si>
  <si>
    <t>Sklokeramická vstavaná platňa, predná hrana skosená, ostatné zbrúsené, dotykové ovládanie výkonu, 4 Hi–Light varné zóny, 2x 180 mm 1,8 kW, 2x 145 mm 1,2 kW ,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 kW, farba čierna</t>
  </si>
  <si>
    <t>Sklokeramická vstavaná platňa, nerezový rámček, dotykové ovládanie výkonu, 4 Hi–Light varné zóny, 1x duozóna 120/210 mm 0,8/2,2 kW, 2x 145 mm 1,2 kW, 1x 180 mm 1,8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6,43 kW, farba čierna</t>
  </si>
  <si>
    <t>Sklokeramická vstavaná platňa, predná hrana skosená, ostatné zbrúsené, dotykové ovládanie výkonu, 4 Hi–Light varné zóny, 1x duozóna 120/210 mm 0,8/2,2 kW, 2x 145 mm 1,2 kW, 1x 180 mm 1,8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6,43 kW, farba čierna</t>
  </si>
  <si>
    <t>Sklokeramická vstavaná platňa, predná hrana skosená, ostatné zbrúsené, posuvné dotykové ovládanie výkonu SliderTouch, 4 Hi–Light varné zóny, 1x duozóna 120/210 mm 0,8/2,2 kW, 2x 145 mm 1,2 kW, 1x duozóna 120/180 mm 0,7/1,7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6,3 kW, farba čierna</t>
  </si>
  <si>
    <t>Sklokeramická vstavaná platňa, predná hrana skosená, ostatné zbrúsené, posuvné dotykové ovládanie výkonu SliderTouch, 4 Hi–Light varné zóny, 1x duozóna 120/210 mm 0,8/2,2 kW, 2x 145 mm 1,2 kW, 1x duozóna 120/180 mm 0,7/1,7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400 V, menovitý príkon: 6,3 kW, farba biela</t>
  </si>
  <si>
    <t>VDIT 332 FF</t>
  </si>
  <si>
    <t>VDIT 630 C</t>
  </si>
  <si>
    <t>VDIT 661 C</t>
  </si>
  <si>
    <t>VDIT 651 X</t>
  </si>
  <si>
    <t>VDIT 652 FF</t>
  </si>
  <si>
    <t>VDIT 654 C</t>
  </si>
  <si>
    <t>VDIT 651 CW</t>
  </si>
  <si>
    <t>VDIT 654 FF</t>
  </si>
  <si>
    <t>VDIT 654 X</t>
  </si>
  <si>
    <t>VDIT 657 FF</t>
  </si>
  <si>
    <t>VDIT 658 FF</t>
  </si>
  <si>
    <t>VDIS 658 FF</t>
  </si>
  <si>
    <t>4, 7</t>
  </si>
  <si>
    <t>5, 2</t>
  </si>
  <si>
    <t>7, 6</t>
  </si>
  <si>
    <t>8, 1</t>
  </si>
  <si>
    <t>8, 5</t>
  </si>
  <si>
    <t>8, 7</t>
  </si>
  <si>
    <t>9, 2</t>
  </si>
  <si>
    <t>8, 9</t>
  </si>
  <si>
    <t>9, 4</t>
  </si>
  <si>
    <t>Indukčná vstavaná sklokeramická platňa, predná hrana skosená, ostatné zbrúsené, dotykové ovládanie, 2 indukčné zóny, 1x 210 mm 2,3/3 kW, 1x 160 mm 1,4/1,85 kW,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3,68 kW, farba čierna</t>
  </si>
  <si>
    <t>Indukčná vstavaná sklokeramická platňa, zbrúsené hrany – možnosť zabudovanie do pracovnej dosky, dotykové ovládanie, 4 indukčné zóny, 2x 180 mm 1,2/1,5 kW, 2x 180 mm1,5/1,8 kW, plynulá regulácia výkonu 0–9, signalizácia funkcie, funkcia SuperBoost (extra výkon na všetkých varných zónach súčasne), Timer (časový spínač varných zón s auto vypnutím), TimeMinutes (kuchynská minútka), KeyLock (bezpečnostné zamknutie ovládania varnej platne), PowerConnection (možnosť jednofázového pripojenia na 230V/16A), ukazovateľ zvyškového tepla, automatické vypnutie indukčnej zóny po 1 min., elektrické napätie: 230/400 V, menovitý príkon: 7 kW, farba čierna</t>
  </si>
  <si>
    <t>Indukčná vstavaná sklokeramická platňa, predná hrana skosená, ostatné zbrúsené,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čierna</t>
  </si>
  <si>
    <t>Indukčná vstavaná sklokeramická platňa, nerezový rámček,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čierna</t>
  </si>
  <si>
    <t>Indukčná vstavaná sklokeramická platňa, predná hrana skosená, ostatné zbrúsené, dotykové ovládanie, 4 indukčné zóny, 1x 210 mm 2,3/3 kW, 2x 180 mm 1,4/2,1 kW, 1x 160 mm 1,4/1,85 kW,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7,2 kW, farba čierna</t>
  </si>
  <si>
    <t>Indukčná vstavaná sklokeramická platňa, zbrúsené hrany – možnosť zabudovania do pracovnej dosky, ostatné zbrúsené, dotykové ovládanie, 4 indukčné zóny, 1x 210 mm 2,3/3 kW, 2x 180 mm 1,4/2,1 kW, 1x 160 mm 1,4/1,85 kW, 1x ConnectZone (spojení dvoch 180 mm zón nad sebou – ľavá strana),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7,2 kW, farba čierna</t>
  </si>
  <si>
    <t>Indukčná vstavaná sklokeramická platňa, zbrúsené hrany – možnosť zabudovanie do pracovnej dosky,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230/400 V, menovitý príkon: 7,2 kW, farba biela</t>
  </si>
  <si>
    <t>Indukčná vstavaná sklokeramická platňa, nerezový rámček, dotykové ovládanie, 4 indukčné zóny, 1x 210 mm 2,3/3 kW, 2x 180 mm 1,4/2,1 kW, 1x 160 mm 1,4/1,85 kW, 1x ConnectZone (spojení dvoch 180 mm zón nad sebou – ľavá strana),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7,2 kW, farba čierna</t>
  </si>
  <si>
    <t>Indukčná vstavaná sklokeramická platňa, predná hrana skosená, ostatné zbrúsené, dotykové ovládanie, 4 indukčné zóny, 1x okta–zóna 210 x 190 mm 2,1/3 kW, 1x 210 mm, 2,3/3 kW, 1x 160 mm 1,4/1,85 kW, 1x FlexiZone (prepojenie varných zón nad sebou), plynulá regulácia výkonu 0–9, signalizácia funkcie, funkcia SuperBoost (extra výkon na všetkých varných zónach súčasne), PotDetect (rozpoznanie riadu – materiál, veľkosť),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7,36 kW, farba čierna</t>
  </si>
  <si>
    <t>Indukčná vstavaná sklokeramická platňa, predná hrana skosená, ostatné zbrúsené, dotykové ovládanie, 4 indukčné zóny, 4x okta–zóna 210 x 190 mm 2,1/3 kW, FlexiZone (prepojenie varných zón nad sebou), plynulá regulácia výkonu 0–9, signalizácia funkcie, funkcia SuperBoost (extra výkon na všetkých varných zónach súčasne), PotDetect (rozpoznanie riadu – materiál, veľkosť),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7,36 kW, farba čierna</t>
  </si>
  <si>
    <t>Indukčná vstavaná sklokeramická platňa, predná hrana skosená, ostatné zbrúsené, posuvné dotykové ovládanie výkonu SliderTouch, 4 indukčné zóny, 4x okta–zóna 210 x 190 mm 2,1/3 kW, FlexiZone (prepojenie varných zón nad sebou), MoveZone (samostatná regulácia teplôt u prepojených zón), plynulá regulácia výkonu 0–9, signalizácia funkcie, funkcia SuperBoost (extra výkon na všetkých varných zónach súčasne), PotDetect (rozpoznanie riadu – materiál, veľkosť), SmartCooking (automatické programy varenia): AutoBoil, AutoGrill, SlowCooking, KeepWarm, EasyMelt, Pause (okamžité dočasné zastavenie varenia bez straty nastavených parametrov), Memory (pamäťová funkcia pre obnovenie nastavení), Timer (časový spínač varných zón s auto vypnutím), TimeService (automatický časovač varenia),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menovitý príkon: 7,36 kW, farba čierna</t>
  </si>
  <si>
    <t>VTPS 547 BX</t>
  </si>
  <si>
    <t>VTS 548 BX</t>
  </si>
  <si>
    <t>VTS 537 BX</t>
  </si>
  <si>
    <t>VTS 447 BX</t>
  </si>
  <si>
    <t>VTS 437 BX</t>
  </si>
  <si>
    <t>Elektrická rúra s parou samostatná, nerez, špeciálne zásuvné gombíky, dotykové ovládanie hodín, Digitálne hodiny, naprogramovanie času pečenia, detský bezpečnostný zámok, multifunkčná rúra 8 funkcií, 2 programy pečenia v pare, možnosť regulácie teploty max. 275°C, výsuvné teleskopické rošty (1 úroveň), špeciálny program čistenia rúry Eco Clean, Objem rúry 71 l, Energetická trieda A, menovitý príkon 2,2 kW, elektrické napätie 230 V, príslušenstvo 1x pekáč, 1x rošt, 1x plech na pečenie</t>
  </si>
  <si>
    <t>Elektrická rúra s parou samostatná, čierna/nerez, špeciálne zásuvné gombíky, dotykové ovládanie hodín, digitálne hodiny, naprogramovanie času pečenia, povrch rúry – nerez s úpravou proti otlačkom prstov, detský bezpečnostný zámok, multifunkčná rúra 8 funkcií, 2 programy pečenia v pare, trojité sklo dvierok s tepelným deflektorom (CoolDoor), možnosť regulácie teploty max. 275°C, výsuvné teleskopické rošty (1 úroveň), špeciálny program čistenia rúry Eco Clean, Objem rúry 71 l, Energetická trieda A, menovitý príkon 2, 2 kW, elektrické napätie 230 V, príslušenstvo 1x pekáč, 1x rošt, 1x plech na pečenie</t>
  </si>
  <si>
    <t xml:space="preserve">Voľne stojace umývačky 45cm </t>
  </si>
  <si>
    <t>Elektrická rúra samostatná,  Biela farba, špeciálne zásuvné gombíky, dotykové ovládanie hodín, Digitálne hodiny, naprogramovanie času pečenia, detský bezpečnostný zámok, multifukčná rúra 8 funkcií, možnosť regulácie teploty max. 275°C, Vedenie v rúre – drôtené rošty, špeciálny program čistenia rúry Eco Clean, objem rúry 71 l, Energetická trieda A, menovitý príkon 2, 2 kW, elektrické napätie 230 V, príslušenstvo 1x pekáč, 1x rošt, 1x plech na pečenie</t>
  </si>
  <si>
    <t>Indukčná vstavaná sklokeramická platňa, predná hrana skosená, ostatné zbrúsené, dotykové ovládanie, 4 indukčné zóny, 1x 210 mm 2,3/3 kW, 2x 180 mm 1,4/2,1 kW, 1x 160 mm 1,4/1,85 kW, 1x ConnectZone (spojení dvoch 180 mm zón nad sebou – ľavá strana), plynulá regulácia výkonu 0–9, signalizácia funkcie, funkcia SuperBoost (extra výkon na všetkých varných zónach súčasne), KeepWarm (udržiavanie teploty 70 °C), EasyMelt (šetrné rozpúšťanie 42 °C), Pause (okamžité dočasné zastavenie varenia bez straty nastavených parametrov), Memory (pamäťová funkcia pre obnovenie nastavení), Timer (časový spínač varných zón s auto vypnutím), TimeMinutes (kuchynská minútka), KeyLock (bezpečnostné zamknutie ovládania varnej platne), PowerConnection (možnosť jednofázového pripojenia na 230V/16A), možnosť personalizácie nastavení (dĺžka a hlasitosť zvukového signálu), ukazovateľ zvyškového tepla, automatické vypnutie indukčnej zóny po 1 min., elektrické napätie: 230/400 V, farba čierna, menovitý príkon: 7,2 kW</t>
  </si>
  <si>
    <t>Elektrická rúra s parou samostatná, špeciálne zasúvacie gombíky, dotykové ovládanie hodín, digitálne programovateľné hodiny, programovanie doby pečenia, detský bezpečnostný zámok ovládania, multifunkčná rúra 11 funkcií, 3 programy pečenia v pare, trojité sklo dvierok s tepelným, deflektorom (CoolDoor), KOMFORT ZATVÁRANIA DVERÍ, možnosť regulácie teploty max 275 °C, výsuvné teleskopické rošty (2 úrovne), ECO CLEAN funkcia na čistenie rúry, objem rúry 71 l, energetická trieda A, menovitý príkon: 3,3 kW, elektrické napätie: 230 V, príslušenstvo: 1x pekáč, 1x rošt, 1x pečenie plech</t>
  </si>
  <si>
    <t>Elektrická pyrolytická rúra s parou samostatná, špeciálne zasúvacie gombíky, dotykové ovládanie hodín, digitálne programovateľné hodiny, programovanie doby pečenia, detský bezpečnostný zámok ovládania, multifunkčná rúra 11 funkcií, 3 programy pečenia v pare, štvordielne sklo dvierok s tepelným, deflektorom (Ultra CoolDoor Quadro),KOMFORT ZATVÁRANIA DVERÍ, možnosť regulácie teploty max 275 °C, výsuvné teleskopické rošty (1 úroveň), PYRO CLEAN funkcia na čistenie rúry, objem rúry 71 l, energetická trieda A, menovitý príkon: 3,3 kW, elektrické napätie: 230 V, príslušenstvo: 1x pekáč, 1x rošt, 1x pečenie plech</t>
  </si>
  <si>
    <t>Elektrická rúra s parou samostatná, špeciálne zasúvacie gombíky, dotykové ovládanie hodín, digitálne programovateľné hodiny, programovanie doby pečenia, detský bezpečnostný zámok ovládania, multifunkčná rúra 11 funkcií, 3 programy pečenia v pare, trojité sklo dvierok s tepelným, deflektorom (CoolDoor), možnosť regulácie teploty max 275 °C, výsuvné teleskopické rošty (1 úroveň), ECO CLEAN funkcia na čistenie rúry, objem rúry 71 l, energetická trieda A, menovitý príkon: 3,3 kW, elektrické napätie: 230 V, príslušenstvo: 1x pekáč, 1x rošt, 1x pečenie plech</t>
  </si>
  <si>
    <t>Typ výrobku  2021</t>
  </si>
  <si>
    <t>D</t>
  </si>
  <si>
    <t>VDP 647 X</t>
  </si>
  <si>
    <t>VDP 647 W</t>
  </si>
  <si>
    <t>VDP 646 X5</t>
  </si>
  <si>
    <t>VDP 645 GB4</t>
  </si>
  <si>
    <t>VDP 645 GB7</t>
  </si>
  <si>
    <t>VDP 645 GW7</t>
  </si>
  <si>
    <t>Plynová vstavaná varná platňa, Čierna sklenená doska, 4 plynové horáky s poistkami STOP GAS, dvojdielna liatinová mriežka, elektrické zapaľovanie horákov v gombíkoch, sklenený povrch z tvrdeného skla, elektrické napätie 230/ 400 V, pripojenie na plyn G 1/2“</t>
  </si>
  <si>
    <t>Plynová vstavaná varná platňa, Biela sklenená doska, 4 plynové horáky s poistkami STOP GAS, dvojdielna liatinová mriežka, elektrické zapaľovanie horákov v gombíkoch, sklenený povrch z tvrdeného skla, elektrické napätie 230/ 400 V, pripojenie na plyn G 1/2“</t>
  </si>
  <si>
    <t>Plynová vstavaná varná platňa, nerez, 4 plynové horáky s poistkami STOP GAS, elektrické zapaľovanie horákov v gombíkoch, dvojdielna liatinová mriežka, elektrické napätie 230 V, pripojenie plynu G1/2"</t>
  </si>
  <si>
    <t>Plynová vstavaná varná platňa, nerez, 4 plynové horáky s poistkami STOP GAS, elektrické zapaľovanie horákov v gombíkoch, dvojdielna varná mriežka, elektrické napätie 230 V, pripojenie plynu G1/2"</t>
  </si>
  <si>
    <t>Plynová vstavaná varná platňa, Biela farba, 4 plynové horáky s poistkami STOP GAS, elektrické zapaľovanie horákov v gombíkoch, dvojdielna varná mriežka, elektrické napätie 230 V, pripojenie plynu G1/2"</t>
  </si>
  <si>
    <t>SM 635 W</t>
  </si>
  <si>
    <t>SM 685 W</t>
  </si>
  <si>
    <t>SM 535 W</t>
  </si>
  <si>
    <t>SM 585 W</t>
  </si>
  <si>
    <t>IM 535</t>
  </si>
  <si>
    <t>IM 655</t>
  </si>
  <si>
    <t>IM 656</t>
  </si>
  <si>
    <t>VM 545 X</t>
  </si>
  <si>
    <t>IM 565</t>
  </si>
  <si>
    <t>VM 645 X</t>
  </si>
  <si>
    <t>VM 565 X</t>
  </si>
  <si>
    <t>VM 665 X</t>
  </si>
  <si>
    <t>IM 685</t>
  </si>
  <si>
    <t>IM 687</t>
  </si>
  <si>
    <t>Sklokeramická vstavaná platňa, predná hrana skosená, ostatné zbrúsené, dotykové ovládanie výkonu, 2 Hi–Light varné zóny, 1x 120/180 mm 0,7/1,7 kW, 1x 145 mm 1,2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230/400 V, menovitý príkon: 3 kW, farba čierna</t>
  </si>
  <si>
    <t>Sklokeramická vstavaná platňa, predná hrana skosená, ostatné zbrúsené, dotykové ovládanie výkonu, 2 Hi–Light varné zóny, 1x duozóna 120/180 mm 0,7/1,7 kW, 1x 145 mm 1,2 kW, ukazovateľ zvyškového tepla, plynulá regulácia výkonu, signalizácia funkcie, KeepWarm (udržiavanie teploty 70 °C), Pause (okamžité dočasné zastavenie varenia bez straty nastavených parametrov), Timer (časový spínač varných zón s auto vypnutím), KeyLock (bezpečnostné zamknutie ovládania varnej platne), elektrické napätie: 230/400 V, menovitý príkon: 2,9 kW, farba čierna</t>
  </si>
  <si>
    <t>Vstavaná mikrovlnná rúra, nerez, elektronicke ovládanie, nerezový interiér rúry, vhodná pre inštaláciu do hornej alebo bočnej skrinky,  Objem rúry 17 l,  výkon 700 W,  otočný tanier 245 mm,  6 výkonových stupňov,  elektronický časovač, povrch rúry nerez s úpravou proti otlačkom prstov,  jednoduchá montáž – rámček už je namontovaný na rúru,  elektrické napätie: 230 V, menovitý príkon: 1 050 W,  rámček je súčasťou výrobku</t>
  </si>
  <si>
    <t>Vstavaná mikrovlnná rúra,  Čierna farba, mechanické ovládanie rúry,  nerezový interiér rúry, objem rúry 23 l,  6 výkonových stupňov,  rámček s príslušenstvom pre vstavanie,  otočný tanier Ø 270 mm,  časovač,  grilovací rošt,  otváranie rúry stlačením tlačidla,  elektrické napätie: 230 V, menovitý príkon: 1 450 W</t>
  </si>
  <si>
    <t>VDIT 65 FF</t>
  </si>
  <si>
    <t>Indukčná vstavaná sklokeramická platňa, zbrúsené hrany – možnosť zabudovanie do pracovnej dosky, dotykové ovládanie, 4 indukčné zóny, 2x 210 1,5/2 kW, 2x 145 mm 1,2/1,6 kW, plynulá regulácia výkonu 0–9, signalizácia funkcie, funkcia SuperBoost (extra výkon na všetkých varných zónach súčasne), Timer (časový spínač varných zón s auto vypnutím), KeyLock (bezpečnostné zamknutie ovládania varnej platne), PowerConnection (možnosť jednofázového pripojenia na 230V/16A), ukazovateľ zvyškového tepla, automatické vypnutie indukčnej zóny po 1 min., elektrické napätie: 230 V, menovitý príkon: 3,68 kW, farba čierna</t>
  </si>
  <si>
    <t>platný pre Slovenskú republiku od 1.3. 2021</t>
  </si>
  <si>
    <t>Vstavaná chladnička, Biela farba, elektronické ovládanie, automatické odmrazovanie chladiaceho aj mraziaceho priestoru NoFrost, spôsob zabudovania - pojazdy, 4 sklenené variabilné výsuvné police, 3 police vo dverách, držiak na vajíčka, praktické police vo dverách na fľaše, drôtený rošt na fľaše, VitaBox s HumidityControl - zeleninová zásuvka s reguláciou vlhkosti vzduchu, MaxiBox - veľká mraziaci zásuvka s objemom 38 l, LED osvetlenie, netto objem chl./ mraz .: 180 l / 68 l, skladovacia doba pri výpadku energie: 16 h, hlučnosť: 39 dB , rozmery spotrebiča: (vx š xh) 1.772 x 540 x 545 mm, spotreba energie: 230 kWh / rok, 1 kompresor, trieda energetickej účinnosti F, elektrické napätie: 230 V</t>
  </si>
  <si>
    <t>Vstavaná chladnička, Biela farba, mechanické ovládanie, automatické odmrazovanie chladiaceho priestoru, spôsob zabudovania - pojazdy, 4 sklenené variabilné výsuvné police, 3 police vo dverách, držiak na vajíčka, praktické police vo dverách na fľaše, drôtený rošt na fľaše, VitaBox s HumidityControl - zeleninová zásuvka s reguláciou vlhkosti vzduchu, HiddenSpace - skrytý úložný priestor umiestnený zo spodnej časti zásuvky VitaBox, MaxiBox - veľká mraziaci zásuvka s objemom 38 l, LED osvetlenie, netto objem chl./ mraz .: 189 l / 71 l, skladovacia doba pri výpadku energie: 18 h, hlučnosť: 38 dB, rozmery spotrebiča: (vx š xh) 1.772 x 540 x 545 mm, spotreba energie: 215 kWh / rok, 1 kompresor, trieda energetickej účinnosti F, elektrické napätie: 230 V</t>
  </si>
  <si>
    <t>Voľne stojaca umývačka, Biela farba, kapacita umývačky 11 jedálenských súprav, 3 úložné koše, Invertorový motor, samočistiaci filter, AUTO program, tablety 3v1, úsporný ECO program, polovičné plnenie, funkcia Total Aqua Stop proti pretečeniu, zvuková signalizácia konca umývania, odložený štart, funkcie TotalDry – automatické pootvorenie dverí na konci programu, trieda energetickej účinnosti D, hlučnosť 45 dB, elektrické napätie 230 V</t>
  </si>
  <si>
    <t>Voľne stojaca umývačka, Biela farba, kapacita umývačky 13 jedálenských súprav, 2 úložné koše, samočistiaci filter, pre tablety 3v1, úsporný Eco program, funkcia Total Aqua Stop proti pretečeniu, zvuková signalizácia konca umývania, trieda energetickej účinnosti E, hlučnost 47 dB, spotreba energie 0,74 kWh, spotreba vody 9 l, elektrické napätie 230 V</t>
  </si>
  <si>
    <t>Voľne stojaca umývačka, Biela farba, kapacita umývačky 13 jedálenských súprav, 2 úložné koše, samočistiaci filter, pre tablety 3v1, úsporný Eco program, ½ program, funkcia Total Aqua Stop proti pretečeniu, zvuková signalizácia konca umývania,  trieda energetickej účinnosti E, hlučnost 47 dB, spotreba energie 0,91 kWh, spotreba vody 11 l, elektrické napätie 230 V</t>
  </si>
  <si>
    <t>Voľne stojaca umývačka, Biela farba, kapacita umývačky 14 jedálenských súprav, 3 úložné koše, samočistiaci filter, AUTO program, tablety 3v1, úsporný ECO program, polovičné plnenie, funkcia Total Aqua Stop proti pretečeniu, zvuková signalizácia konca umývania, odložený štart, funkcie TotalDry – automatické pootvorenie dverí na konci programu,  trieda energetickej účinnosti E, hlučnosť 45 dB, elektrické napätie 230 V</t>
  </si>
  <si>
    <t>45cm vstavaná umývačka s panelom, nerez, kapacita umývačky 9 jedálenských súprav, 2 úložné koše, odložený start (0-24 hod), samočistiaci filter, pre tablety 3v1, úsporný Eco program, ½ program, funkcia Total Aqua Stop proti pretečeniu, zvuková signalizácia konca umývania,funkcie TotalDry – automatické pootvorenie dverí na konci programu,   trieda energetickej účinnosti E, hlučnost 47 dB, spotreba energie 0, 69 kWh, spotreba vody 9 l, elektrické napätie 230 V</t>
  </si>
  <si>
    <t>60cm vstavaná integrovaná umývačka riadu, kapacita umývačky 16 jedálenských súprav, 3 úložné koše, Invertorový motor, digitálny ukazovateľ zostatku času, příborová zásuvka, odložený start (0-24 hod), rychlý 20 min program, automatický program, úsporný Eco program, 1h umývanie program, pre tablety 3v1, funkcia Total Aqua Stop proti pretečeniu, program Extra Hygiena, funkcie TotalDry – automatické pootvorenie dverí na konci programu, funkcia SpeedWash,  trieda energetickej účinnosti C, hlučnost 44 dB, spotreba energie 0,76 kWh, spotreba vody 9,6 l, elektrické napätie 230 V</t>
  </si>
  <si>
    <t>60cm vstavaná integrovaná umývačka riadu, kapacita umývačky 16 jedálenských súprav, 3 úložné koše, digitálny ukazovateľ zostatku času, příborová zásuvka, odložený start (0-24 hod), rychlý 20 min program, automatický program, úsporný Eco program, 1h umývanie program, pre tablety 3v1, funkcia Total Aqua Stop proti pretečeniu, program Extra Hygiena, funkcie TotalDry – automatické pootvorenie dverí na konci programu, funkcia SpeedWash,  trieda energetickej účinnosti D, hlučnost 45 dB, spotreba energie 0,85 kWh, spotreba vody 11 l, elektrické napätie 230 V</t>
  </si>
  <si>
    <t>60cm vstavaná integrovaná umývačka riadu, kapacita umývačky 13 jedálenských súprav, 2 úložné koše, digitálny ukazovateľ zostatku času, odložený start (0-24 hod), rychlý 20 min program,automatický program, úsporný Eco program, 1h umývací program, pre tablety 3v1, funkcia Total Aqua Stop proti pretečeniu, program Extra Hygiena, funkcie TotalDry – automatické pootvorenie dverí na konci programu, funkcie SpeedWash,  trieda energetickej účinnosti D, spotreba energie 0,77 kWh, spotreba vody 9,9 l, elektrické napätie 230 V</t>
  </si>
  <si>
    <t>60cm Vstavaná umývačka s panelom, nerez, kapacita umývačky 14 jedálenských súprav, 2 úložné koše, Invertorový motor, odložený start (0-24 hod), samočistiaci filter, pre tablety 3v1, automatický program, úsporný Eco program, ½ program, funkcia Total Aqua Stop proti pretečeniu, zvuková signalizácia konca umývania, funkcie TotalDry – automatické pootvorenie dverí na konci programu,  trieda energetickej účinnosti D, hlučnost 45 dB, spotreba energie 0,91 kWh, spotreba vody 11 l, elektrické napätie 230 V</t>
  </si>
  <si>
    <t>45cm vstavaná umývačka s panelom, nerez, kapacita umývačky 9 jedálenských súprav, 2 úložné koše, odložený start (0-24 hod), samočistiaci filter, pre tablety 3v1, úsporný Eco program, ½ program, funkcia Total Aqua Stop proti pretečeniu, zvuková signalizácia konca umývania,  trieda energetickej účinnosti D, hlučnost 45 dB, spotreba energie 0, 69 kWh, spotreba vody 9 l, elektrické napätie 230 V</t>
  </si>
  <si>
    <t>60cm vstavaná umývačka s panelom, nerez, kapacita umývačky 13 jedálenských súprav, 2 úložné koše, odložený start (0-24 hod), samočistiaci filter, pre tablety 3v1, úsporný Eco program, ½ program, funkcia Total Aqua Stop proti pretečeniu, zvuková signalizácia konca umývania,  trieda energetickej účinnosti E, hlučnost 47 dB, spotreba energie 0,91 kWh, spotreba vody 11 l, elektrické napätie 230 V</t>
  </si>
  <si>
    <t>45cm vstavaná integrovaná umývačka riadu, Biela farba, kapacita umývačky 9 jedálenských súprav, 2 úložné koše, odložený start (0-24 hod), samočistiaci filter, pre tablety 3v1, automatický program, úsporný Eco program, funkcia Total Aqua Stop proti pretečeniu, zvuková signalizácia konca umývania,  trieda energetickej účinnosti D, hlučnost 45 dB, spotreba energie 0,69 kWh, spotreba vody 9 l, elektrické napätie 230 V</t>
  </si>
  <si>
    <t>60cm vstavaná integrovaná umývačka riadu, kapacita umývačky 13  jedálenských súprav,  2 úložné koše, digitálny ukazovateľ zostatku času, odložený start (0-24 hod), rychlý 20 min program, úsporný Eco program, 1h umývanie program, pre tablety 3v1, funkcia Total Aqua Stop proti pretečeniu, program Extra Hygiena, funkcie ExtraDry - extra sušenia, funkcia SpeedWash,  trieda energetickej účinnosti E, hlučnosť 47 dB, spotreba energie 0,93 kWh, spotreba vody 9,9 l, elektrické napätie 230 V</t>
  </si>
  <si>
    <t>45cm vstavaná integrovaná umývačka riadu, Biela farba, kapacita umývačky 9 jedálenských súprav, 2 úložné koše, odložený štart (3/6/9 hod), samočistiaci filter, pre tablety 3v1, úsporný Eco program, funkcia Total Aqua Stop proti pretečeniu, zvuková signalizácia konca umývania,  trieda energetickej účinnosti E, hlučnosť 47 dB, spotreba energie 0,69 kWh, spotreba vody 9 l, elektrické napätie 230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</si>
</sst>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80" x14ac:knownFonts="1">
    <font>
      <sz val="10"/>
      <color rgb="FF000000"/>
      <name val="Arial CE"/>
    </font>
    <font>
      <i/>
      <sz val="11"/>
      <color rgb="FF000000"/>
      <name val="Arial"/>
      <family val="2"/>
      <charset val="238"/>
    </font>
    <font>
      <i/>
      <sz val="10"/>
      <color rgb="FF000000"/>
      <name val="Arial"/>
      <family val="2"/>
      <charset val="238"/>
    </font>
    <font>
      <sz val="10"/>
      <color rgb="FF000000"/>
      <name val="Arial CE"/>
    </font>
    <font>
      <i/>
      <sz val="8"/>
      <color rgb="FF000000"/>
      <name val="Arial CE"/>
      <family val="2"/>
      <charset val="238"/>
    </font>
    <font>
      <b/>
      <sz val="11"/>
      <color rgb="FFFF0000"/>
      <name val="Arial Black"/>
      <family val="2"/>
      <charset val="238"/>
    </font>
    <font>
      <b/>
      <sz val="11"/>
      <color rgb="FF000000"/>
      <name val="Arial Black"/>
      <family val="2"/>
      <charset val="238"/>
    </font>
    <font>
      <b/>
      <sz val="11"/>
      <color rgb="FF000000"/>
      <name val="Arial CE"/>
    </font>
    <font>
      <sz val="10"/>
      <color rgb="FF000000"/>
      <name val="Arial CE"/>
    </font>
    <font>
      <sz val="10"/>
      <color rgb="FF000000"/>
      <name val="Arial Black"/>
      <family val="2"/>
      <charset val="238"/>
    </font>
    <font>
      <sz val="10"/>
      <color rgb="FF000000"/>
      <name val="Arial"/>
      <family val="2"/>
      <charset val="238"/>
    </font>
    <font>
      <sz val="9"/>
      <color rgb="FF000000"/>
      <name val="Arial CE"/>
    </font>
    <font>
      <sz val="11"/>
      <color rgb="FF000000"/>
      <name val="Arial CE"/>
    </font>
    <font>
      <b/>
      <sz val="10"/>
      <color rgb="FFFF0000"/>
      <name val="Arial"/>
      <family val="2"/>
      <charset val="238"/>
    </font>
    <font>
      <sz val="9"/>
      <color rgb="FF000000"/>
      <name val="Arial"/>
      <family val="2"/>
      <charset val="238"/>
    </font>
    <font>
      <b/>
      <sz val="20"/>
      <color rgb="FF000000"/>
      <name val="Verdana"/>
      <family val="2"/>
      <charset val="238"/>
    </font>
    <font>
      <b/>
      <sz val="16"/>
      <color rgb="FF000000"/>
      <name val="Verdana"/>
      <family val="2"/>
      <charset val="238"/>
    </font>
    <font>
      <b/>
      <i/>
      <sz val="11"/>
      <color rgb="FF000000"/>
      <name val="Verdana"/>
      <family val="2"/>
      <charset val="238"/>
    </font>
    <font>
      <b/>
      <i/>
      <sz val="10"/>
      <color rgb="FF000000"/>
      <name val="Verdana"/>
      <family val="2"/>
      <charset val="238"/>
    </font>
    <font>
      <b/>
      <i/>
      <sz val="16"/>
      <color rgb="FF000000"/>
      <name val="Verdana"/>
      <family val="2"/>
      <charset val="238"/>
    </font>
    <font>
      <b/>
      <i/>
      <sz val="20"/>
      <color rgb="FF000000"/>
      <name val="Arial"/>
      <family val="2"/>
      <charset val="238"/>
    </font>
    <font>
      <b/>
      <i/>
      <sz val="20"/>
      <color rgb="FF000000"/>
      <name val="Verdana"/>
      <family val="2"/>
      <charset val="238"/>
    </font>
    <font>
      <b/>
      <sz val="14"/>
      <color rgb="FF000000"/>
      <name val="Verdana"/>
      <family val="2"/>
      <charset val="238"/>
    </font>
    <font>
      <b/>
      <i/>
      <sz val="11"/>
      <color rgb="FF000000"/>
      <name val="Arial"/>
      <family val="2"/>
      <charset val="238"/>
    </font>
    <font>
      <b/>
      <i/>
      <sz val="11"/>
      <color rgb="FF000000"/>
      <name val="Georgia"/>
      <family val="1"/>
      <charset val="238"/>
    </font>
    <font>
      <b/>
      <i/>
      <sz val="10"/>
      <color rgb="FF000000"/>
      <name val="Georgia"/>
      <family val="1"/>
      <charset val="238"/>
    </font>
    <font>
      <i/>
      <sz val="14"/>
      <color rgb="FF000000"/>
      <name val="Georgia"/>
      <family val="1"/>
      <charset val="238"/>
    </font>
    <font>
      <b/>
      <i/>
      <sz val="14"/>
      <color rgb="FF000000"/>
      <name val="Georgia"/>
      <family val="1"/>
      <charset val="238"/>
    </font>
    <font>
      <b/>
      <i/>
      <sz val="14"/>
      <color rgb="FF000000"/>
      <name val="Arial"/>
      <family val="2"/>
      <charset val="238"/>
    </font>
    <font>
      <i/>
      <sz val="9"/>
      <color rgb="FF000000"/>
      <name val="Verdana"/>
      <family val="2"/>
      <charset val="238"/>
    </font>
    <font>
      <b/>
      <sz val="14"/>
      <color rgb="FF000000"/>
      <name val="Arial Black"/>
      <family val="2"/>
      <charset val="238"/>
    </font>
    <font>
      <i/>
      <sz val="11"/>
      <color rgb="FF000000"/>
      <name val="Arial Narrow"/>
      <family val="2"/>
      <charset val="238"/>
    </font>
    <font>
      <i/>
      <sz val="10"/>
      <color rgb="FF000000"/>
      <name val="Arial Narrow"/>
      <family val="2"/>
      <charset val="238"/>
    </font>
    <font>
      <b/>
      <i/>
      <sz val="16"/>
      <color rgb="FF000000"/>
      <name val="Georgia"/>
      <family val="1"/>
      <charset val="238"/>
    </font>
    <font>
      <sz val="9"/>
      <color rgb="FF000000"/>
      <name val="Times New Roman"/>
      <family val="1"/>
      <charset val="238"/>
    </font>
    <font>
      <b/>
      <sz val="12"/>
      <color rgb="FF000000"/>
      <name val="Arial Black"/>
      <family val="2"/>
      <charset val="238"/>
    </font>
    <font>
      <sz val="12"/>
      <color rgb="FF008000"/>
      <name val="Arial Black"/>
      <family val="2"/>
      <charset val="238"/>
    </font>
    <font>
      <sz val="11"/>
      <color rgb="FF000000"/>
      <name val="Arial"/>
      <family val="2"/>
      <charset val="238"/>
    </font>
    <font>
      <b/>
      <sz val="11"/>
      <color rgb="FF000000"/>
      <name val="Arial"/>
      <family val="2"/>
      <charset val="238"/>
    </font>
    <font>
      <sz val="9"/>
      <name val="Arial"/>
      <family val="2"/>
    </font>
    <font>
      <sz val="14"/>
      <color rgb="FFFF0000"/>
      <name val="Arial Black"/>
      <family val="2"/>
      <charset val="238"/>
    </font>
    <font>
      <sz val="11"/>
      <name val="Arial"/>
      <family val="2"/>
      <charset val="238"/>
    </font>
    <font>
      <b/>
      <sz val="11"/>
      <name val="Arial"/>
      <family val="2"/>
      <charset val="238"/>
    </font>
    <font>
      <sz val="10"/>
      <name val="Arial"/>
      <family val="2"/>
      <charset val="238"/>
    </font>
    <font>
      <sz val="10"/>
      <color rgb="FF000000"/>
      <name val="Arial CE"/>
      <charset val="238"/>
    </font>
    <font>
      <b/>
      <sz val="14"/>
      <color rgb="FF800000"/>
      <name val="Arial Black"/>
      <family val="2"/>
      <charset val="238"/>
    </font>
    <font>
      <sz val="12"/>
      <color rgb="FF000000"/>
      <name val="Arial Black"/>
      <family val="2"/>
      <charset val="238"/>
    </font>
    <font>
      <sz val="14"/>
      <color rgb="FF00B050"/>
      <name val="Arial Black"/>
      <family val="2"/>
      <charset val="238"/>
    </font>
    <font>
      <b/>
      <sz val="12"/>
      <color rgb="FF800000"/>
      <name val="Arial Black"/>
      <family val="2"/>
      <charset val="238"/>
    </font>
    <font>
      <sz val="12"/>
      <color rgb="FFFF0000"/>
      <name val="Arial Black"/>
      <family val="2"/>
      <charset val="238"/>
    </font>
    <font>
      <sz val="9"/>
      <name val="Arial"/>
      <family val="2"/>
      <charset val="238"/>
    </font>
    <font>
      <b/>
      <sz val="10"/>
      <color rgb="FF000000"/>
      <name val="Arial Black"/>
      <family val="2"/>
      <charset val="238"/>
    </font>
    <font>
      <b/>
      <sz val="10"/>
      <color rgb="FF000000"/>
      <name val="Arial"/>
      <family val="2"/>
      <charset val="238"/>
    </font>
    <font>
      <sz val="14"/>
      <color rgb="FF000000"/>
      <name val="Arial CE"/>
    </font>
    <font>
      <b/>
      <sz val="14"/>
      <color rgb="FFFF0000"/>
      <name val="Arial Black"/>
      <family val="2"/>
      <charset val="238"/>
    </font>
    <font>
      <sz val="14"/>
      <name val="Arial"/>
      <family val="2"/>
      <charset val="238"/>
    </font>
    <font>
      <b/>
      <sz val="12"/>
      <name val="Arial Black"/>
      <family val="2"/>
      <charset val="238"/>
    </font>
    <font>
      <sz val="11"/>
      <name val="Arial Black"/>
      <family val="2"/>
      <charset val="238"/>
    </font>
    <font>
      <sz val="12"/>
      <name val="Arial Black"/>
      <family val="2"/>
      <charset val="238"/>
    </font>
    <font>
      <sz val="9"/>
      <color indexed="8"/>
      <name val="Times New Roman CE"/>
      <family val="1"/>
      <charset val="238"/>
    </font>
    <font>
      <sz val="9"/>
      <name val="Times New Roman CE"/>
      <family val="1"/>
      <charset val="238"/>
    </font>
    <font>
      <b/>
      <sz val="10"/>
      <name val="Arial Black"/>
      <family val="2"/>
      <charset val="238"/>
    </font>
    <font>
      <sz val="10"/>
      <name val="Arial CE"/>
      <family val="2"/>
      <charset val="238"/>
    </font>
    <font>
      <b/>
      <sz val="14"/>
      <color indexed="17"/>
      <name val="Arial Black"/>
      <family val="2"/>
      <charset val="238"/>
    </font>
    <font>
      <sz val="9"/>
      <name val="Arial CE"/>
      <family val="2"/>
      <charset val="238"/>
    </font>
    <font>
      <b/>
      <sz val="14"/>
      <color rgb="FF000000"/>
      <name val="Arial"/>
      <family val="2"/>
      <charset val="238"/>
    </font>
    <font>
      <sz val="12"/>
      <color rgb="FF339966"/>
      <name val="Arial Black"/>
      <family val="2"/>
      <charset val="238"/>
    </font>
    <font>
      <sz val="11"/>
      <color rgb="FF000000"/>
      <name val="Arial Black"/>
      <family val="2"/>
      <charset val="238"/>
    </font>
    <font>
      <sz val="9"/>
      <color rgb="FF000000"/>
      <name val="Times New Roman CE"/>
    </font>
    <font>
      <b/>
      <sz val="14"/>
      <color rgb="FF3366FF"/>
      <name val="Arial Black"/>
      <family val="2"/>
      <charset val="238"/>
    </font>
    <font>
      <i/>
      <sz val="10"/>
      <color rgb="FF000000"/>
      <name val="Arial"/>
      <family val="2"/>
      <charset val="238"/>
    </font>
    <font>
      <b/>
      <i/>
      <sz val="9"/>
      <color rgb="FF000000"/>
      <name val="Arial"/>
      <family val="2"/>
      <charset val="238"/>
    </font>
    <font>
      <i/>
      <sz val="11"/>
      <color rgb="FF000000"/>
      <name val="Arial"/>
      <family val="2"/>
      <charset val="238"/>
    </font>
    <font>
      <i/>
      <sz val="10"/>
      <color rgb="FF000000"/>
      <name val="Arial CE"/>
    </font>
    <font>
      <b/>
      <sz val="14"/>
      <color rgb="FF00B050"/>
      <name val="Arial Black"/>
      <family val="2"/>
      <charset val="238"/>
    </font>
    <font>
      <sz val="11"/>
      <color rgb="FF000000"/>
      <name val="Arial CE"/>
      <charset val="238"/>
    </font>
    <font>
      <sz val="10"/>
      <name val="Arial CE"/>
    </font>
    <font>
      <sz val="11"/>
      <name val="Arial CE"/>
      <charset val="238"/>
    </font>
    <font>
      <b/>
      <sz val="11"/>
      <name val="Arial CE"/>
      <charset val="238"/>
    </font>
    <font>
      <b/>
      <sz val="12"/>
      <name val="Arial CE"/>
      <family val="2"/>
      <charset val="238"/>
    </font>
  </fonts>
  <fills count="12">
    <fill>
      <patternFill patternType="none"/>
    </fill>
    <fill>
      <patternFill patternType="gray125"/>
    </fill>
    <fill>
      <patternFill patternType="none"/>
    </fill>
    <fill>
      <patternFill patternType="solid">
        <fgColor rgb="FFFFFFFF"/>
        <bgColor rgb="FFFFFFFF"/>
      </patternFill>
    </fill>
    <fill>
      <patternFill patternType="solid">
        <fgColor rgb="FFFFFFFF"/>
        <bgColor rgb="FFFFFFCC"/>
      </patternFill>
    </fill>
    <fill>
      <patternFill patternType="solid">
        <fgColor rgb="FFFFFFFF"/>
        <bgColor rgb="FFFFFF00"/>
      </patternFill>
    </fill>
    <fill>
      <patternFill patternType="solid">
        <fgColor indexed="9"/>
        <bgColor indexed="64"/>
      </patternFill>
    </fill>
    <fill>
      <patternFill patternType="solid">
        <fgColor theme="0"/>
        <bgColor indexed="64"/>
      </patternFill>
    </fill>
    <fill>
      <patternFill patternType="solid">
        <fgColor indexed="9"/>
        <bgColor indexed="26"/>
      </patternFill>
    </fill>
    <fill>
      <patternFill patternType="solid">
        <fgColor theme="0"/>
        <bgColor rgb="FFFFFFFF"/>
      </patternFill>
    </fill>
    <fill>
      <patternFill patternType="solid">
        <fgColor theme="0"/>
        <bgColor rgb="FFFFFF00"/>
      </patternFill>
    </fill>
    <fill>
      <patternFill patternType="solid">
        <fgColor theme="0"/>
        <bgColor indexed="26"/>
      </patternFill>
    </fill>
  </fills>
  <borders count="18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style="thin">
        <color rgb="FF000000"/>
      </bottom>
      <diagonal/>
    </border>
    <border>
      <left/>
      <right style="medium">
        <color rgb="FF000000"/>
      </right>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rgb="FF000000"/>
      </top>
      <bottom style="thin">
        <color rgb="FF000000"/>
      </bottom>
      <diagonal/>
    </border>
    <border>
      <left style="medium">
        <color indexed="64"/>
      </left>
      <right/>
      <top/>
      <bottom style="thin">
        <color rgb="FF000000"/>
      </bottom>
      <diagonal/>
    </border>
    <border>
      <left/>
      <right style="thin">
        <color rgb="FF000000"/>
      </right>
      <top style="thin">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rgb="FF000000"/>
      </top>
      <bottom style="medium">
        <color indexed="64"/>
      </bottom>
      <diagonal/>
    </border>
    <border>
      <left style="thin">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diagonal/>
    </border>
    <border>
      <left style="medium">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rgb="FF000000"/>
      </top>
      <bottom style="thin">
        <color rgb="FF000000"/>
      </bottom>
      <diagonal/>
    </border>
    <border>
      <left style="thin">
        <color rgb="FF000000"/>
      </left>
      <right style="thin">
        <color rgb="FF000000"/>
      </right>
      <top/>
      <bottom style="medium">
        <color indexed="64"/>
      </bottom>
      <diagonal/>
    </border>
    <border>
      <left style="medium">
        <color indexed="64"/>
      </left>
      <right style="medium">
        <color indexed="64"/>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top style="thin">
        <color rgb="FF000000"/>
      </top>
      <bottom style="medium">
        <color indexed="64"/>
      </bottom>
      <diagonal/>
    </border>
    <border>
      <left style="thin">
        <color indexed="64"/>
      </left>
      <right style="medium">
        <color indexed="64"/>
      </right>
      <top style="medium">
        <color indexed="64"/>
      </top>
      <bottom style="thin">
        <color rgb="FF000000"/>
      </bottom>
      <diagonal/>
    </border>
    <border>
      <left style="thin">
        <color rgb="FF000000"/>
      </left>
      <right/>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rgb="FF000000"/>
      </right>
      <top style="medium">
        <color indexed="64"/>
      </top>
      <bottom style="thin">
        <color rgb="FF000000"/>
      </bottom>
      <diagonal/>
    </border>
    <border>
      <left/>
      <right style="medium">
        <color rgb="FF000000"/>
      </right>
      <top style="medium">
        <color indexed="64"/>
      </top>
      <bottom style="thin">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rgb="FF000000"/>
      </right>
      <top style="thin">
        <color rgb="FF000000"/>
      </top>
      <bottom style="medium">
        <color indexed="64"/>
      </bottom>
      <diagonal/>
    </border>
    <border>
      <left/>
      <right style="medium">
        <color rgb="FF000000"/>
      </right>
      <top style="thin">
        <color rgb="FF000000"/>
      </top>
      <bottom style="medium">
        <color indexed="64"/>
      </bottom>
      <diagonal/>
    </border>
    <border>
      <left style="medium">
        <color indexed="64"/>
      </left>
      <right style="thin">
        <color rgb="FF000000"/>
      </right>
      <top style="medium">
        <color indexed="64"/>
      </top>
      <bottom/>
      <diagonal/>
    </border>
    <border>
      <left style="medium">
        <color indexed="64"/>
      </left>
      <right style="medium">
        <color indexed="64"/>
      </right>
      <top style="thin">
        <color rgb="FF000000"/>
      </top>
      <bottom style="medium">
        <color indexed="64"/>
      </bottom>
      <diagonal/>
    </border>
    <border>
      <left/>
      <right/>
      <top/>
      <bottom style="medium">
        <color indexed="64"/>
      </bottom>
      <diagonal/>
    </border>
    <border>
      <left/>
      <right/>
      <top style="thin">
        <color rgb="FF000000"/>
      </top>
      <bottom/>
      <diagonal/>
    </border>
    <border>
      <left/>
      <right style="medium">
        <color indexed="64"/>
      </right>
      <top style="thin">
        <color rgb="FF000000"/>
      </top>
      <bottom style="thin">
        <color indexed="64"/>
      </bottom>
      <diagonal/>
    </border>
    <border>
      <left style="medium">
        <color indexed="64"/>
      </left>
      <right style="thin">
        <color rgb="FF000000"/>
      </right>
      <top style="thin">
        <color rgb="FF000000"/>
      </top>
      <bottom/>
      <diagonal/>
    </border>
    <border>
      <left style="thin">
        <color rgb="FF000000"/>
      </left>
      <right style="medium">
        <color rgb="FF000000"/>
      </right>
      <top style="thin">
        <color rgb="FF000000"/>
      </top>
      <bottom style="medium">
        <color indexed="64"/>
      </bottom>
      <diagonal/>
    </border>
    <border>
      <left style="medium">
        <color indexed="64"/>
      </left>
      <right/>
      <top style="thin">
        <color rgb="FF000000"/>
      </top>
      <bottom style="medium">
        <color rgb="FF000000"/>
      </bottom>
      <diagonal/>
    </border>
    <border>
      <left style="medium">
        <color rgb="FF000000"/>
      </left>
      <right/>
      <top style="thin">
        <color rgb="FF000000"/>
      </top>
      <bottom style="thin">
        <color indexed="64"/>
      </bottom>
      <diagonal/>
    </border>
    <border>
      <left style="medium">
        <color indexed="64"/>
      </left>
      <right style="medium">
        <color indexed="64"/>
      </right>
      <top style="thin">
        <color rgb="FF000000"/>
      </top>
      <bottom style="thin">
        <color indexed="64"/>
      </bottom>
      <diagonal/>
    </border>
    <border>
      <left style="medium">
        <color rgb="FF000000"/>
      </left>
      <right style="thin">
        <color rgb="FF000000"/>
      </right>
      <top style="thin">
        <color rgb="FF000000"/>
      </top>
      <bottom style="medium">
        <color indexed="64"/>
      </bottom>
      <diagonal/>
    </border>
    <border>
      <left/>
      <right style="medium">
        <color indexed="64"/>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8"/>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top style="medium">
        <color indexed="64"/>
      </top>
      <bottom style="thin">
        <color rgb="FF000000"/>
      </bottom>
      <diagonal/>
    </border>
    <border>
      <left/>
      <right style="thin">
        <color indexed="64"/>
      </right>
      <top/>
      <bottom style="medium">
        <color indexed="64"/>
      </bottom>
      <diagonal/>
    </border>
    <border>
      <left style="thin">
        <color indexed="8"/>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rgb="FF000000"/>
      </right>
      <top/>
      <bottom style="thin">
        <color rgb="FF000000"/>
      </bottom>
      <diagonal/>
    </border>
    <border>
      <left/>
      <right/>
      <top style="thin">
        <color indexed="64"/>
      </top>
      <bottom/>
      <diagonal/>
    </border>
    <border>
      <left/>
      <right/>
      <top/>
      <bottom style="thin">
        <color indexed="64"/>
      </bottom>
      <diagonal/>
    </border>
    <border>
      <left style="medium">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style="thin">
        <color rgb="FF000000"/>
      </top>
      <bottom style="thin">
        <color rgb="FF000000"/>
      </bottom>
      <diagonal/>
    </border>
    <border>
      <left style="thin">
        <color rgb="FF000000"/>
      </left>
      <right style="medium">
        <color indexed="64"/>
      </right>
      <top style="thin">
        <color rgb="FF000000"/>
      </top>
      <bottom style="thin">
        <color indexed="64"/>
      </bottom>
      <diagonal/>
    </border>
    <border>
      <left style="medium">
        <color indexed="64"/>
      </left>
      <right/>
      <top style="thin">
        <color rgb="FF000000"/>
      </top>
      <bottom style="thin">
        <color indexed="64"/>
      </bottom>
      <diagonal/>
    </border>
    <border>
      <left style="medium">
        <color indexed="64"/>
      </left>
      <right/>
      <top style="thin">
        <color indexed="64"/>
      </top>
      <bottom style="thin">
        <color rgb="FF000000"/>
      </bottom>
      <diagonal/>
    </border>
    <border>
      <left style="thin">
        <color indexed="64"/>
      </left>
      <right style="medium">
        <color rgb="FF000000"/>
      </right>
      <top style="medium">
        <color indexed="64"/>
      </top>
      <bottom style="thin">
        <color rgb="FF000000"/>
      </bottom>
      <diagonal/>
    </border>
    <border>
      <left style="thin">
        <color indexed="64"/>
      </left>
      <right style="medium">
        <color rgb="FF000000"/>
      </right>
      <top style="thin">
        <color rgb="FF000000"/>
      </top>
      <bottom style="thin">
        <color rgb="FF000000"/>
      </bottom>
      <diagonal/>
    </border>
    <border>
      <left style="thin">
        <color indexed="64"/>
      </left>
      <right style="medium">
        <color rgb="FF000000"/>
      </right>
      <top/>
      <bottom style="thin">
        <color rgb="FF000000"/>
      </bottom>
      <diagonal/>
    </border>
    <border>
      <left style="thin">
        <color indexed="64"/>
      </left>
      <right style="medium">
        <color rgb="FF000000"/>
      </right>
      <top style="thin">
        <color rgb="FF000000"/>
      </top>
      <bottom style="thin">
        <color indexed="64"/>
      </bottom>
      <diagonal/>
    </border>
    <border>
      <left/>
      <right style="medium">
        <color rgb="FF000000"/>
      </right>
      <top/>
      <bottom style="thin">
        <color indexed="64"/>
      </bottom>
      <diagonal/>
    </border>
    <border>
      <left style="thin">
        <color indexed="64"/>
      </left>
      <right style="medium">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medium">
        <color rgb="FF000000"/>
      </right>
      <top style="thin">
        <color rgb="FF000000"/>
      </top>
      <bottom style="medium">
        <color indexed="64"/>
      </bottom>
      <diagonal/>
    </border>
    <border>
      <left style="medium">
        <color indexed="64"/>
      </left>
      <right style="thin">
        <color rgb="FF000000"/>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164" fontId="3" fillId="0" borderId="0" applyFont="0" applyFill="0" applyBorder="0" applyAlignment="0" applyProtection="0"/>
  </cellStyleXfs>
  <cellXfs count="688">
    <xf numFmtId="0" fontId="0" fillId="2" borderId="0" xfId="0" applyFill="1"/>
    <xf numFmtId="0" fontId="5" fillId="3" borderId="0" xfId="0" applyFont="1" applyFill="1" applyAlignment="1">
      <alignment horizontal="center" vertical="center"/>
    </xf>
    <xf numFmtId="0" fontId="6" fillId="3" borderId="0" xfId="0" applyFont="1" applyFill="1" applyAlignment="1">
      <alignment horizontal="center" vertical="center"/>
    </xf>
    <xf numFmtId="0" fontId="7" fillId="3" borderId="0" xfId="0" applyFont="1" applyFill="1"/>
    <xf numFmtId="4" fontId="8" fillId="3" borderId="0" xfId="0" applyNumberFormat="1" applyFont="1" applyFill="1"/>
    <xf numFmtId="0" fontId="9" fillId="4" borderId="0" xfId="0" applyFont="1" applyFill="1" applyAlignment="1">
      <alignment horizontal="center" vertical="center" wrapText="1"/>
    </xf>
    <xf numFmtId="0" fontId="10" fillId="4" borderId="0" xfId="0" applyFont="1" applyFill="1" applyAlignment="1">
      <alignment horizontal="center" vertical="center" wrapText="1"/>
    </xf>
    <xf numFmtId="0" fontId="11" fillId="3" borderId="0" xfId="0" applyFont="1" applyFill="1" applyAlignment="1">
      <alignment horizontal="left" vertical="top"/>
    </xf>
    <xf numFmtId="3" fontId="10" fillId="3" borderId="0" xfId="0" applyNumberFormat="1" applyFont="1" applyFill="1" applyAlignment="1">
      <alignment horizontal="center" vertical="center"/>
    </xf>
    <xf numFmtId="0" fontId="8" fillId="3" borderId="0" xfId="0" applyFont="1" applyFill="1" applyAlignment="1">
      <alignment horizontal="center" vertical="center"/>
    </xf>
    <xf numFmtId="0" fontId="8" fillId="3" borderId="0" xfId="0" applyFont="1" applyFill="1"/>
    <xf numFmtId="0" fontId="12" fillId="2" borderId="0" xfId="0" applyFont="1" applyFill="1"/>
    <xf numFmtId="0" fontId="13" fillId="4" borderId="0" xfId="0" applyFont="1" applyFill="1" applyAlignment="1">
      <alignment horizontal="center" vertical="top" wrapText="1"/>
    </xf>
    <xf numFmtId="0" fontId="8" fillId="3" borderId="0" xfId="0" applyFont="1" applyFill="1" applyAlignment="1">
      <alignment vertical="top"/>
    </xf>
    <xf numFmtId="0" fontId="5" fillId="3" borderId="0" xfId="0" applyFont="1" applyFill="1" applyAlignment="1">
      <alignment horizontal="center"/>
    </xf>
    <xf numFmtId="0" fontId="6" fillId="3" borderId="0" xfId="0" applyFont="1" applyFill="1" applyAlignment="1">
      <alignment horizontal="center"/>
    </xf>
    <xf numFmtId="0" fontId="7" fillId="3" borderId="0" xfId="0" applyFont="1" applyFill="1" applyAlignment="1">
      <alignment vertical="center"/>
    </xf>
    <xf numFmtId="4" fontId="8" fillId="3" borderId="0" xfId="0" applyNumberFormat="1" applyFont="1" applyFill="1" applyAlignment="1">
      <alignment vertical="center"/>
    </xf>
    <xf numFmtId="0" fontId="10" fillId="3" borderId="0" xfId="0" applyFont="1" applyFill="1" applyAlignment="1">
      <alignment horizontal="center"/>
    </xf>
    <xf numFmtId="0" fontId="8" fillId="3" borderId="0" xfId="0" applyFont="1" applyFill="1" applyBorder="1"/>
    <xf numFmtId="0" fontId="15" fillId="3" borderId="0" xfId="0" applyFont="1" applyFill="1" applyAlignment="1">
      <alignment horizontal="left"/>
    </xf>
    <xf numFmtId="0" fontId="16" fillId="3" borderId="0" xfId="0" applyFont="1" applyFill="1" applyAlignment="1">
      <alignment horizontal="left"/>
    </xf>
    <xf numFmtId="0" fontId="17" fillId="3" borderId="0" xfId="0" applyFont="1" applyFill="1" applyAlignment="1">
      <alignment horizontal="left"/>
    </xf>
    <xf numFmtId="0" fontId="18" fillId="3" borderId="0" xfId="0" applyFont="1" applyFill="1" applyAlignment="1">
      <alignment horizontal="left"/>
    </xf>
    <xf numFmtId="0" fontId="19" fillId="3" borderId="0" xfId="0" applyFont="1" applyFill="1" applyAlignment="1">
      <alignment horizontal="left"/>
    </xf>
    <xf numFmtId="0" fontId="20" fillId="3" borderId="0" xfId="0" applyFont="1" applyFill="1" applyAlignment="1">
      <alignment horizontal="center"/>
    </xf>
    <xf numFmtId="0" fontId="21" fillId="3" borderId="0" xfId="0" applyFont="1" applyFill="1"/>
    <xf numFmtId="0" fontId="22" fillId="3" borderId="0" xfId="0" applyFont="1" applyFill="1" applyAlignment="1">
      <alignment horizontal="left" vertical="center"/>
    </xf>
    <xf numFmtId="0" fontId="17" fillId="3" borderId="0" xfId="0" applyFont="1" applyFill="1" applyAlignment="1">
      <alignment horizontal="left" vertical="center"/>
    </xf>
    <xf numFmtId="0" fontId="18" fillId="3" borderId="0" xfId="0" applyFont="1" applyFill="1" applyAlignment="1">
      <alignment horizontal="left" vertical="center"/>
    </xf>
    <xf numFmtId="0" fontId="23" fillId="3" borderId="0" xfId="0" applyFont="1" applyFill="1" applyAlignment="1">
      <alignment horizontal="center" vertical="center"/>
    </xf>
    <xf numFmtId="0" fontId="24" fillId="3" borderId="0" xfId="0" applyFont="1" applyFill="1" applyAlignment="1">
      <alignment horizontal="center" vertical="center"/>
    </xf>
    <xf numFmtId="4" fontId="25" fillId="3" borderId="0" xfId="0" applyNumberFormat="1" applyFont="1" applyFill="1" applyAlignment="1">
      <alignment horizontal="center" vertical="center"/>
    </xf>
    <xf numFmtId="0" fontId="26" fillId="3" borderId="0" xfId="0" applyFont="1" applyFill="1" applyAlignment="1">
      <alignment horizontal="center" vertical="center"/>
    </xf>
    <xf numFmtId="0" fontId="27" fillId="3" borderId="0" xfId="0" applyFont="1" applyFill="1" applyAlignment="1">
      <alignment horizontal="center" vertical="center"/>
    </xf>
    <xf numFmtId="0" fontId="28" fillId="3" borderId="0" xfId="0" applyFont="1" applyFill="1" applyAlignment="1">
      <alignment horizontal="center" vertical="center"/>
    </xf>
    <xf numFmtId="0" fontId="8" fillId="2" borderId="0" xfId="0" applyFont="1" applyFill="1"/>
    <xf numFmtId="0" fontId="30" fillId="3" borderId="0" xfId="0" applyFont="1" applyFill="1" applyAlignment="1">
      <alignment horizontal="left" vertical="center"/>
    </xf>
    <xf numFmtId="0" fontId="31" fillId="3" borderId="0" xfId="0" applyFont="1" applyFill="1" applyAlignment="1">
      <alignment horizontal="center" vertical="center"/>
    </xf>
    <xf numFmtId="4" fontId="32" fillId="3" borderId="0" xfId="0" applyNumberFormat="1" applyFont="1" applyFill="1" applyAlignment="1">
      <alignment horizontal="center" vertical="center"/>
    </xf>
    <xf numFmtId="0" fontId="33" fillId="3" borderId="0" xfId="0" applyFont="1" applyFill="1" applyAlignment="1">
      <alignment horizontal="center" vertical="center"/>
    </xf>
    <xf numFmtId="0" fontId="34" fillId="3" borderId="0" xfId="0" applyFont="1" applyFill="1" applyAlignment="1">
      <alignment horizontal="center" textRotation="90"/>
    </xf>
    <xf numFmtId="0" fontId="14" fillId="3" borderId="0" xfId="0" applyFont="1" applyFill="1" applyAlignment="1">
      <alignment horizontal="center" textRotation="90"/>
    </xf>
    <xf numFmtId="4" fontId="8" fillId="3" borderId="0" xfId="0" applyNumberFormat="1" applyFont="1" applyFill="1" applyAlignment="1">
      <alignment horizontal="center" vertical="center"/>
    </xf>
    <xf numFmtId="0" fontId="35" fillId="3" borderId="0" xfId="0" applyFont="1" applyFill="1" applyAlignment="1">
      <alignment horizontal="left"/>
    </xf>
    <xf numFmtId="0" fontId="30" fillId="3" borderId="0" xfId="0" applyFont="1" applyFill="1" applyAlignment="1">
      <alignment horizontal="left"/>
    </xf>
    <xf numFmtId="0" fontId="8" fillId="3" borderId="0" xfId="0" applyFont="1" applyFill="1" applyAlignment="1">
      <alignment vertical="center"/>
    </xf>
    <xf numFmtId="0" fontId="36" fillId="3" borderId="0" xfId="0" applyFont="1" applyFill="1" applyAlignment="1">
      <alignment horizontal="center" vertical="center"/>
    </xf>
    <xf numFmtId="3" fontId="10" fillId="2" borderId="14" xfId="0" applyNumberFormat="1" applyFont="1" applyFill="1" applyBorder="1" applyAlignment="1">
      <alignment horizontal="center" vertical="center"/>
    </xf>
    <xf numFmtId="0" fontId="8" fillId="3" borderId="48"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50" xfId="0" applyFont="1" applyFill="1" applyBorder="1" applyAlignment="1">
      <alignment horizontal="center" vertical="center"/>
    </xf>
    <xf numFmtId="1" fontId="8" fillId="3" borderId="14" xfId="0" applyNumberFormat="1" applyFont="1" applyFill="1" applyBorder="1" applyAlignment="1">
      <alignment horizontal="center" vertical="center"/>
    </xf>
    <xf numFmtId="0" fontId="8" fillId="3" borderId="3" xfId="0" applyFont="1" applyFill="1" applyBorder="1" applyAlignment="1">
      <alignment horizontal="center" vertical="center"/>
    </xf>
    <xf numFmtId="0" fontId="40" fillId="3" borderId="0" xfId="0" applyFont="1" applyFill="1" applyAlignment="1">
      <alignment horizontal="center" vertical="center"/>
    </xf>
    <xf numFmtId="49" fontId="7" fillId="0" borderId="17" xfId="0" applyNumberFormat="1" applyFont="1" applyFill="1" applyBorder="1" applyAlignment="1">
      <alignment horizontal="center" vertical="center"/>
    </xf>
    <xf numFmtId="3" fontId="38" fillId="0" borderId="15" xfId="0" applyNumberFormat="1" applyFont="1" applyFill="1" applyBorder="1" applyAlignment="1">
      <alignment horizontal="center" vertical="center" wrapText="1"/>
    </xf>
    <xf numFmtId="3" fontId="10" fillId="2" borderId="9" xfId="0" applyNumberFormat="1" applyFont="1" applyFill="1" applyBorder="1" applyAlignment="1">
      <alignment horizontal="center" vertical="center"/>
    </xf>
    <xf numFmtId="0" fontId="8" fillId="2" borderId="7" xfId="0" applyFont="1" applyFill="1" applyBorder="1" applyAlignment="1">
      <alignment horizontal="center" vertical="center"/>
    </xf>
    <xf numFmtId="0" fontId="8" fillId="2" borderId="1" xfId="0" applyFont="1" applyFill="1" applyBorder="1" applyAlignment="1">
      <alignment horizontal="center" vertical="center"/>
    </xf>
    <xf numFmtId="4" fontId="8" fillId="2" borderId="4" xfId="0" applyNumberFormat="1" applyFont="1" applyFill="1" applyBorder="1" applyAlignment="1">
      <alignment horizontal="center" vertical="center"/>
    </xf>
    <xf numFmtId="0" fontId="8" fillId="3" borderId="51" xfId="0" applyFont="1" applyFill="1" applyBorder="1" applyAlignment="1">
      <alignment horizontal="center" vertical="center"/>
    </xf>
    <xf numFmtId="0" fontId="8" fillId="3" borderId="52" xfId="0" applyFont="1" applyFill="1" applyBorder="1" applyAlignment="1">
      <alignment horizontal="center" vertical="center"/>
    </xf>
    <xf numFmtId="0" fontId="8" fillId="3" borderId="53" xfId="0" applyFont="1" applyFill="1" applyBorder="1" applyAlignment="1">
      <alignment horizontal="center" vertical="center"/>
    </xf>
    <xf numFmtId="1" fontId="8" fillId="3" borderId="9" xfId="0" applyNumberFormat="1" applyFont="1" applyFill="1" applyBorder="1" applyAlignment="1">
      <alignment horizontal="center" vertical="center"/>
    </xf>
    <xf numFmtId="0" fontId="8" fillId="3" borderId="4" xfId="0" applyFont="1" applyFill="1" applyBorder="1" applyAlignment="1">
      <alignment horizontal="center" vertical="center"/>
    </xf>
    <xf numFmtId="3" fontId="10" fillId="3" borderId="9" xfId="0" applyNumberFormat="1" applyFont="1" applyFill="1" applyBorder="1" applyAlignment="1">
      <alignment horizontal="center" vertical="center"/>
    </xf>
    <xf numFmtId="0" fontId="8" fillId="3" borderId="7" xfId="0" applyFont="1" applyFill="1" applyBorder="1" applyAlignment="1">
      <alignment horizontal="center" vertical="center"/>
    </xf>
    <xf numFmtId="0" fontId="8" fillId="3" borderId="1" xfId="0" applyFont="1" applyFill="1" applyBorder="1" applyAlignment="1">
      <alignment horizontal="center" vertical="center"/>
    </xf>
    <xf numFmtId="3" fontId="43" fillId="2" borderId="74" xfId="0" applyNumberFormat="1" applyFont="1" applyFill="1" applyBorder="1" applyAlignment="1">
      <alignment horizontal="center" vertical="center"/>
    </xf>
    <xf numFmtId="0" fontId="44" fillId="2" borderId="52" xfId="0" applyFont="1" applyFill="1" applyBorder="1" applyAlignment="1">
      <alignment horizontal="center" vertical="center"/>
    </xf>
    <xf numFmtId="0" fontId="45" fillId="2" borderId="0" xfId="0" applyFont="1" applyFill="1" applyAlignment="1">
      <alignment horizontal="center" vertical="center" wrapText="1"/>
    </xf>
    <xf numFmtId="4" fontId="8" fillId="3" borderId="4" xfId="0" applyNumberFormat="1" applyFont="1" applyFill="1" applyBorder="1" applyAlignment="1">
      <alignment horizontal="center" vertical="center"/>
    </xf>
    <xf numFmtId="49" fontId="38" fillId="0" borderId="17" xfId="0" applyNumberFormat="1" applyFont="1" applyFill="1" applyBorder="1" applyAlignment="1">
      <alignment horizontal="center" vertical="center"/>
    </xf>
    <xf numFmtId="0" fontId="8" fillId="3" borderId="54" xfId="0" applyFont="1" applyFill="1" applyBorder="1" applyAlignment="1">
      <alignment horizontal="center" vertical="center"/>
    </xf>
    <xf numFmtId="0" fontId="8" fillId="3" borderId="55" xfId="0" applyFont="1" applyFill="1" applyBorder="1" applyAlignment="1">
      <alignment horizontal="center" vertical="center"/>
    </xf>
    <xf numFmtId="0" fontId="8" fillId="3" borderId="56" xfId="0" applyFont="1" applyFill="1" applyBorder="1" applyAlignment="1">
      <alignment horizontal="center" vertical="center"/>
    </xf>
    <xf numFmtId="0" fontId="35" fillId="0" borderId="0" xfId="0" applyFont="1" applyFill="1" applyAlignment="1">
      <alignment horizontal="left"/>
    </xf>
    <xf numFmtId="0" fontId="6" fillId="0" borderId="0" xfId="0" applyFont="1" applyFill="1" applyAlignment="1">
      <alignment horizontal="left"/>
    </xf>
    <xf numFmtId="4" fontId="8" fillId="0" borderId="0" xfId="0" applyNumberFormat="1" applyFont="1" applyFill="1" applyAlignment="1">
      <alignment vertical="center"/>
    </xf>
    <xf numFmtId="0" fontId="46" fillId="3" borderId="0" xfId="0" applyFont="1" applyFill="1" applyAlignment="1">
      <alignment horizontal="center" vertical="center"/>
    </xf>
    <xf numFmtId="0" fontId="14" fillId="3" borderId="0" xfId="0" applyFont="1" applyFill="1" applyAlignment="1">
      <alignment horizontal="left" vertical="center"/>
    </xf>
    <xf numFmtId="0" fontId="8" fillId="3" borderId="2" xfId="0" applyFont="1" applyFill="1" applyBorder="1" applyAlignment="1">
      <alignment horizontal="center" vertical="center"/>
    </xf>
    <xf numFmtId="4" fontId="8" fillId="3" borderId="3" xfId="0" applyNumberFormat="1" applyFont="1" applyFill="1" applyBorder="1" applyAlignment="1">
      <alignment horizontal="center" vertical="center"/>
    </xf>
    <xf numFmtId="0" fontId="7" fillId="0" borderId="0" xfId="0" applyFont="1" applyFill="1" applyAlignment="1">
      <alignment vertical="center"/>
    </xf>
    <xf numFmtId="0" fontId="47" fillId="3" borderId="0" xfId="0" applyFont="1" applyFill="1" applyAlignment="1">
      <alignment horizontal="center" vertical="center"/>
    </xf>
    <xf numFmtId="0" fontId="41" fillId="2" borderId="76" xfId="0" applyFont="1" applyFill="1" applyBorder="1" applyAlignment="1">
      <alignment horizontal="center" vertical="center"/>
    </xf>
    <xf numFmtId="0" fontId="42" fillId="2" borderId="77" xfId="0" applyFont="1" applyFill="1" applyBorder="1" applyAlignment="1">
      <alignment horizontal="center" vertical="center"/>
    </xf>
    <xf numFmtId="3" fontId="38" fillId="0" borderId="32" xfId="0" applyNumberFormat="1" applyFont="1" applyFill="1" applyBorder="1" applyAlignment="1">
      <alignment horizontal="center" vertical="center"/>
    </xf>
    <xf numFmtId="3" fontId="43" fillId="2" borderId="76" xfId="0" applyNumberFormat="1" applyFont="1" applyFill="1" applyBorder="1" applyAlignment="1">
      <alignment horizontal="center" vertical="center"/>
    </xf>
    <xf numFmtId="0" fontId="8" fillId="9" borderId="82" xfId="0" applyFont="1" applyFill="1" applyBorder="1" applyAlignment="1">
      <alignment horizontal="center" vertical="center"/>
    </xf>
    <xf numFmtId="0" fontId="8" fillId="9" borderId="83" xfId="0" applyFont="1" applyFill="1" applyBorder="1" applyAlignment="1">
      <alignment horizontal="center" vertical="center"/>
    </xf>
    <xf numFmtId="4" fontId="8" fillId="3" borderId="84" xfId="0" applyNumberFormat="1" applyFont="1" applyFill="1" applyBorder="1" applyAlignment="1">
      <alignment horizontal="center" vertical="center"/>
    </xf>
    <xf numFmtId="1" fontId="8" fillId="3" borderId="57" xfId="0" applyNumberFormat="1" applyFont="1" applyFill="1" applyBorder="1" applyAlignment="1">
      <alignment horizontal="center" vertical="center"/>
    </xf>
    <xf numFmtId="0" fontId="8" fillId="3" borderId="58" xfId="0" applyFont="1" applyFill="1" applyBorder="1" applyAlignment="1">
      <alignment horizontal="center" vertical="center"/>
    </xf>
    <xf numFmtId="0" fontId="41" fillId="2" borderId="74" xfId="0" applyFont="1" applyFill="1" applyBorder="1" applyAlignment="1">
      <alignment horizontal="center" vertical="center"/>
    </xf>
    <xf numFmtId="0" fontId="42" fillId="2" borderId="75" xfId="0" applyFont="1" applyFill="1" applyBorder="1" applyAlignment="1">
      <alignment horizontal="center" vertical="center"/>
    </xf>
    <xf numFmtId="3" fontId="38" fillId="0" borderId="15" xfId="0" applyNumberFormat="1" applyFont="1" applyFill="1" applyBorder="1" applyAlignment="1">
      <alignment horizontal="center" vertical="center"/>
    </xf>
    <xf numFmtId="0" fontId="14" fillId="3" borderId="0" xfId="0" applyFont="1" applyFill="1" applyAlignment="1">
      <alignment horizontal="left" vertical="center" wrapText="1"/>
    </xf>
    <xf numFmtId="0" fontId="8" fillId="2" borderId="85" xfId="0" applyFont="1" applyFill="1" applyBorder="1" applyAlignment="1">
      <alignment horizontal="center" vertical="center"/>
    </xf>
    <xf numFmtId="0" fontId="8" fillId="2" borderId="86" xfId="0" applyFont="1" applyFill="1" applyBorder="1" applyAlignment="1">
      <alignment horizontal="center" vertical="center"/>
    </xf>
    <xf numFmtId="4" fontId="8" fillId="3" borderId="87" xfId="0" applyNumberFormat="1" applyFont="1" applyFill="1" applyBorder="1" applyAlignment="1">
      <alignment horizontal="center" vertical="center"/>
    </xf>
    <xf numFmtId="1" fontId="8" fillId="3" borderId="59" xfId="0" applyNumberFormat="1" applyFont="1" applyFill="1" applyBorder="1" applyAlignment="1">
      <alignment horizontal="center" vertical="center"/>
    </xf>
    <xf numFmtId="0" fontId="8" fillId="3" borderId="60" xfId="0" applyFont="1" applyFill="1" applyBorder="1" applyAlignment="1">
      <alignment horizontal="center" vertical="center"/>
    </xf>
    <xf numFmtId="0" fontId="41" fillId="2" borderId="78" xfId="0" applyFont="1" applyFill="1" applyBorder="1" applyAlignment="1">
      <alignment horizontal="center" vertical="center"/>
    </xf>
    <xf numFmtId="0" fontId="42" fillId="2" borderId="79" xfId="0" applyFont="1" applyFill="1" applyBorder="1" applyAlignment="1">
      <alignment horizontal="center" vertical="center"/>
    </xf>
    <xf numFmtId="3" fontId="43" fillId="2" borderId="78" xfId="0" applyNumberFormat="1" applyFont="1" applyFill="1" applyBorder="1" applyAlignment="1">
      <alignment horizontal="center" vertical="center"/>
    </xf>
    <xf numFmtId="0" fontId="8" fillId="2" borderId="88" xfId="0" applyFont="1" applyFill="1" applyBorder="1" applyAlignment="1">
      <alignment horizontal="center" vertical="center"/>
    </xf>
    <xf numFmtId="0" fontId="48" fillId="3" borderId="0" xfId="0" applyFont="1" applyFill="1" applyAlignment="1">
      <alignment horizontal="center" vertical="center"/>
    </xf>
    <xf numFmtId="3" fontId="38" fillId="0" borderId="27" xfId="0" applyNumberFormat="1" applyFont="1" applyFill="1" applyBorder="1" applyAlignment="1">
      <alignment horizontal="center" vertical="center"/>
    </xf>
    <xf numFmtId="0" fontId="41" fillId="2" borderId="80" xfId="0" applyFont="1" applyFill="1" applyBorder="1" applyAlignment="1">
      <alignment horizontal="center" vertical="center"/>
    </xf>
    <xf numFmtId="0" fontId="42" fillId="2" borderId="81" xfId="0" applyFont="1" applyFill="1" applyBorder="1" applyAlignment="1">
      <alignment horizontal="center" vertical="center"/>
    </xf>
    <xf numFmtId="3" fontId="38" fillId="0" borderId="33" xfId="0" applyNumberFormat="1" applyFont="1" applyFill="1" applyBorder="1" applyAlignment="1">
      <alignment horizontal="center" vertical="center"/>
    </xf>
    <xf numFmtId="3" fontId="43" fillId="2" borderId="80" xfId="0" applyNumberFormat="1" applyFont="1" applyFill="1" applyBorder="1" applyAlignment="1">
      <alignment horizontal="center" vertical="center"/>
    </xf>
    <xf numFmtId="0" fontId="8" fillId="2" borderId="89" xfId="0" applyFont="1" applyFill="1" applyBorder="1" applyAlignment="1">
      <alignment horizontal="center" vertical="center"/>
    </xf>
    <xf numFmtId="0" fontId="8" fillId="2" borderId="90" xfId="0" applyFont="1" applyFill="1" applyBorder="1" applyAlignment="1">
      <alignment horizontal="center" vertical="center"/>
    </xf>
    <xf numFmtId="4" fontId="8" fillId="3" borderId="91" xfId="0" applyNumberFormat="1" applyFont="1" applyFill="1" applyBorder="1" applyAlignment="1">
      <alignment horizontal="center" vertical="center"/>
    </xf>
    <xf numFmtId="1" fontId="8" fillId="3" borderId="61" xfId="0" applyNumberFormat="1" applyFont="1" applyFill="1" applyBorder="1" applyAlignment="1">
      <alignment horizontal="center" vertical="center"/>
    </xf>
    <xf numFmtId="0" fontId="8" fillId="3" borderId="62" xfId="0" applyFont="1" applyFill="1" applyBorder="1" applyAlignment="1">
      <alignment horizontal="center" vertical="center"/>
    </xf>
    <xf numFmtId="0" fontId="6" fillId="0" borderId="0" xfId="0" applyFont="1" applyFill="1" applyAlignment="1">
      <alignment horizontal="left" vertical="center"/>
    </xf>
    <xf numFmtId="0" fontId="8" fillId="0" borderId="0" xfId="0" applyFont="1" applyFill="1" applyAlignment="1">
      <alignment vertical="center"/>
    </xf>
    <xf numFmtId="4" fontId="8" fillId="3" borderId="13" xfId="0" applyNumberFormat="1" applyFont="1" applyFill="1" applyBorder="1" applyAlignment="1">
      <alignment horizontal="center" vertical="center"/>
    </xf>
    <xf numFmtId="0" fontId="49" fillId="3" borderId="0" xfId="0" applyFont="1" applyFill="1" applyAlignment="1">
      <alignment horizontal="center" vertical="center"/>
    </xf>
    <xf numFmtId="3" fontId="52" fillId="2" borderId="0" xfId="0" applyNumberFormat="1" applyFont="1" applyFill="1" applyAlignment="1">
      <alignment horizontal="center" vertical="center"/>
    </xf>
    <xf numFmtId="4" fontId="6" fillId="3" borderId="0" xfId="0" applyNumberFormat="1" applyFont="1" applyFill="1" applyAlignment="1">
      <alignment horizontal="center" vertical="center"/>
    </xf>
    <xf numFmtId="0" fontId="6" fillId="3" borderId="0" xfId="0" applyFont="1" applyFill="1"/>
    <xf numFmtId="0" fontId="10" fillId="0" borderId="10"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 xfId="0" applyFont="1" applyFill="1" applyBorder="1" applyAlignment="1">
      <alignment horizontal="center" vertical="center"/>
    </xf>
    <xf numFmtId="3" fontId="10" fillId="2" borderId="9"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0" borderId="7" xfId="0" applyFont="1" applyFill="1" applyBorder="1" applyAlignment="1">
      <alignment horizontal="center" vertical="center" wrapText="1"/>
    </xf>
    <xf numFmtId="3" fontId="10" fillId="3" borderId="9" xfId="0" applyNumberFormat="1" applyFont="1" applyFill="1" applyBorder="1" applyAlignment="1">
      <alignment horizontal="center" vertical="center" wrapText="1"/>
    </xf>
    <xf numFmtId="0" fontId="8" fillId="3" borderId="6" xfId="0" applyFont="1" applyFill="1" applyBorder="1" applyAlignment="1">
      <alignment horizontal="center" vertical="center"/>
    </xf>
    <xf numFmtId="0" fontId="30" fillId="0" borderId="0" xfId="0" applyFont="1" applyFill="1" applyAlignment="1">
      <alignment horizontal="left" vertical="center"/>
    </xf>
    <xf numFmtId="3" fontId="10" fillId="2" borderId="0" xfId="0" applyNumberFormat="1" applyFont="1" applyFill="1" applyAlignment="1">
      <alignment horizontal="center" vertical="center"/>
    </xf>
    <xf numFmtId="0" fontId="53" fillId="3" borderId="0" xfId="0" applyFont="1" applyFill="1" applyAlignment="1">
      <alignment horizontal="center" vertical="center"/>
    </xf>
    <xf numFmtId="4" fontId="53" fillId="3" borderId="0" xfId="0" applyNumberFormat="1" applyFont="1" applyFill="1" applyAlignment="1">
      <alignment horizontal="center" vertical="center"/>
    </xf>
    <xf numFmtId="0" fontId="53" fillId="3" borderId="0" xfId="0" applyFont="1" applyFill="1"/>
    <xf numFmtId="0" fontId="38" fillId="0" borderId="25" xfId="0" applyFont="1" applyFill="1" applyBorder="1" applyAlignment="1">
      <alignment horizontal="center" vertical="center" wrapText="1"/>
    </xf>
    <xf numFmtId="0" fontId="54" fillId="3" borderId="0" xfId="0" applyFont="1" applyFill="1" applyAlignment="1">
      <alignment horizontal="center"/>
    </xf>
    <xf numFmtId="0" fontId="8" fillId="3" borderId="5" xfId="0" applyFont="1" applyFill="1" applyBorder="1" applyAlignment="1">
      <alignment horizontal="center" vertical="center"/>
    </xf>
    <xf numFmtId="0" fontId="8" fillId="8" borderId="0" xfId="0" applyFont="1" applyFill="1" applyAlignment="1">
      <alignment vertical="center"/>
    </xf>
    <xf numFmtId="0" fontId="55" fillId="8" borderId="0" xfId="0" applyFont="1" applyFill="1" applyAlignment="1">
      <alignment vertical="center"/>
    </xf>
    <xf numFmtId="1" fontId="56" fillId="8" borderId="0" xfId="0" applyNumberFormat="1" applyFont="1" applyFill="1" applyBorder="1" applyAlignment="1" applyProtection="1">
      <alignment vertical="center"/>
    </xf>
    <xf numFmtId="0" fontId="41" fillId="8" borderId="0" xfId="0" applyFont="1" applyFill="1" applyBorder="1" applyAlignment="1">
      <alignment vertical="center"/>
    </xf>
    <xf numFmtId="0" fontId="56" fillId="8" borderId="0" xfId="0" applyFont="1" applyFill="1" applyBorder="1" applyAlignment="1">
      <alignment horizontal="center" vertical="center"/>
    </xf>
    <xf numFmtId="4" fontId="57" fillId="8" borderId="0" xfId="0" applyNumberFormat="1" applyFont="1" applyFill="1" applyBorder="1" applyAlignment="1">
      <alignment horizontal="center" vertical="center"/>
    </xf>
    <xf numFmtId="0" fontId="58" fillId="8" borderId="0" xfId="0" applyFont="1" applyFill="1" applyBorder="1" applyAlignment="1">
      <alignment vertical="center"/>
    </xf>
    <xf numFmtId="0" fontId="59" fillId="8" borderId="0" xfId="0" applyFont="1" applyFill="1" applyBorder="1" applyAlignment="1">
      <alignment horizontal="center" vertical="center"/>
    </xf>
    <xf numFmtId="0" fontId="60" fillId="8" borderId="0" xfId="0" applyFont="1" applyFill="1" applyBorder="1" applyAlignment="1">
      <alignment horizontal="center" vertical="center"/>
    </xf>
    <xf numFmtId="3" fontId="8" fillId="8" borderId="0" xfId="0" applyNumberFormat="1" applyFont="1" applyFill="1" applyBorder="1" applyAlignment="1">
      <alignment horizontal="center" vertical="center"/>
    </xf>
    <xf numFmtId="0" fontId="61" fillId="8" borderId="0" xfId="0" applyFont="1" applyFill="1" applyBorder="1" applyAlignment="1" applyProtection="1">
      <alignment vertical="center"/>
    </xf>
    <xf numFmtId="0" fontId="61" fillId="8" borderId="0" xfId="0" applyFont="1" applyFill="1" applyBorder="1" applyAlignment="1" applyProtection="1">
      <alignment horizontal="center" vertical="center"/>
    </xf>
    <xf numFmtId="0" fontId="62" fillId="8" borderId="0" xfId="0" applyFont="1" applyFill="1" applyAlignment="1">
      <alignment horizontal="center" vertical="center"/>
    </xf>
    <xf numFmtId="0" fontId="63" fillId="6" borderId="0" xfId="0" applyFont="1" applyFill="1" applyBorder="1" applyAlignment="1">
      <alignment horizontal="center" vertical="center" wrapText="1"/>
    </xf>
    <xf numFmtId="0" fontId="8" fillId="8" borderId="0" xfId="0" applyFont="1" applyFill="1"/>
    <xf numFmtId="0" fontId="43" fillId="8" borderId="0" xfId="0" applyFont="1" applyFill="1"/>
    <xf numFmtId="4" fontId="51" fillId="3" borderId="0" xfId="0" applyNumberFormat="1" applyFont="1" applyFill="1" applyAlignment="1">
      <alignment horizontal="left" vertical="center"/>
    </xf>
    <xf numFmtId="0" fontId="65" fillId="3" borderId="0" xfId="0" applyFont="1" applyFill="1" applyAlignment="1">
      <alignment horizontal="center" vertical="center"/>
    </xf>
    <xf numFmtId="0" fontId="30" fillId="3" borderId="0" xfId="0" applyFont="1" applyFill="1" applyAlignment="1">
      <alignment horizontal="center" vertical="center"/>
    </xf>
    <xf numFmtId="4" fontId="30" fillId="3" borderId="0" xfId="0" applyNumberFormat="1" applyFont="1" applyFill="1" applyAlignment="1">
      <alignment horizontal="center" vertical="center"/>
    </xf>
    <xf numFmtId="0" fontId="30" fillId="3" borderId="0" xfId="0" applyFont="1" applyFill="1"/>
    <xf numFmtId="0" fontId="66" fillId="3" borderId="0" xfId="0" applyFont="1" applyFill="1" applyAlignment="1">
      <alignment horizontal="center" vertical="center"/>
    </xf>
    <xf numFmtId="1" fontId="44" fillId="5" borderId="7" xfId="0" applyNumberFormat="1" applyFont="1" applyFill="1" applyBorder="1" applyAlignment="1">
      <alignment horizontal="center" vertical="center" wrapText="1"/>
    </xf>
    <xf numFmtId="0" fontId="44" fillId="5" borderId="52" xfId="0" applyFont="1" applyFill="1" applyBorder="1" applyAlignment="1">
      <alignment horizontal="center" vertical="center" wrapText="1"/>
    </xf>
    <xf numFmtId="0" fontId="44" fillId="3" borderId="94" xfId="0" applyFont="1" applyFill="1" applyBorder="1" applyAlignment="1">
      <alignment horizontal="center" vertical="center"/>
    </xf>
    <xf numFmtId="0" fontId="42" fillId="2" borderId="75" xfId="0" applyFont="1" applyFill="1" applyBorder="1" applyAlignment="1" applyProtection="1">
      <alignment horizontal="center" vertical="center"/>
    </xf>
    <xf numFmtId="1" fontId="38" fillId="5" borderId="17" xfId="0" applyNumberFormat="1" applyFont="1" applyFill="1" applyBorder="1" applyAlignment="1">
      <alignment horizontal="center" vertical="center" wrapText="1"/>
    </xf>
    <xf numFmtId="3" fontId="43" fillId="2" borderId="51" xfId="0" applyNumberFormat="1" applyFont="1" applyFill="1" applyBorder="1" applyAlignment="1">
      <alignment horizontal="center" vertical="center"/>
    </xf>
    <xf numFmtId="0" fontId="41" fillId="2" borderId="92" xfId="0" applyFont="1" applyFill="1" applyBorder="1" applyAlignment="1">
      <alignment horizontal="center" vertical="center"/>
    </xf>
    <xf numFmtId="0" fontId="42" fillId="2" borderId="93" xfId="0" applyFont="1" applyFill="1" applyBorder="1" applyAlignment="1" applyProtection="1">
      <alignment horizontal="center" vertical="center"/>
    </xf>
    <xf numFmtId="3" fontId="43" fillId="2" borderId="97" xfId="0" applyNumberFormat="1" applyFont="1" applyFill="1" applyBorder="1" applyAlignment="1">
      <alignment horizontal="center" vertical="center"/>
    </xf>
    <xf numFmtId="1" fontId="44" fillId="5" borderId="96" xfId="0" applyNumberFormat="1" applyFont="1" applyFill="1" applyBorder="1" applyAlignment="1">
      <alignment horizontal="center" vertical="center" wrapText="1"/>
    </xf>
    <xf numFmtId="1" fontId="44" fillId="5" borderId="100" xfId="0" applyNumberFormat="1" applyFont="1" applyFill="1" applyBorder="1" applyAlignment="1">
      <alignment horizontal="center" vertical="center" wrapText="1"/>
    </xf>
    <xf numFmtId="0" fontId="44" fillId="3" borderId="101" xfId="0" applyFont="1" applyFill="1" applyBorder="1" applyAlignment="1">
      <alignment horizontal="center" vertical="center"/>
    </xf>
    <xf numFmtId="0" fontId="67" fillId="3" borderId="0" xfId="0" applyFont="1" applyFill="1" applyAlignment="1">
      <alignment horizontal="center" vertical="center"/>
    </xf>
    <xf numFmtId="0" fontId="35" fillId="3" borderId="0" xfId="0" applyFont="1" applyFill="1" applyAlignment="1">
      <alignment horizontal="center" vertical="center"/>
    </xf>
    <xf numFmtId="3" fontId="38" fillId="3" borderId="0" xfId="0" applyNumberFormat="1" applyFont="1" applyFill="1" applyAlignment="1">
      <alignment horizontal="center" vertical="center"/>
    </xf>
    <xf numFmtId="4" fontId="10" fillId="3" borderId="0" xfId="0" applyNumberFormat="1" applyFont="1" applyFill="1" applyAlignment="1">
      <alignment horizontal="center" vertical="center"/>
    </xf>
    <xf numFmtId="0" fontId="14" fillId="3" borderId="0" xfId="0" applyFont="1" applyFill="1" applyAlignment="1">
      <alignment vertical="center" wrapText="1"/>
    </xf>
    <xf numFmtId="0" fontId="68" fillId="3" borderId="0" xfId="0" applyFont="1" applyFill="1" applyAlignment="1">
      <alignment horizontal="center"/>
    </xf>
    <xf numFmtId="0" fontId="14" fillId="3" borderId="0" xfId="0" applyFont="1" applyFill="1" applyAlignment="1">
      <alignment horizontal="center"/>
    </xf>
    <xf numFmtId="0" fontId="10" fillId="3" borderId="0" xfId="0" applyFont="1" applyFill="1" applyAlignment="1">
      <alignment horizontal="center" vertical="center"/>
    </xf>
    <xf numFmtId="3" fontId="10" fillId="3" borderId="0" xfId="0" applyNumberFormat="1" applyFont="1" applyFill="1" applyAlignment="1">
      <alignment horizontal="center" vertical="center" wrapText="1"/>
    </xf>
    <xf numFmtId="0" fontId="46" fillId="3" borderId="0" xfId="0" applyFont="1" applyFill="1" applyAlignment="1">
      <alignment horizontal="left" vertical="center"/>
    </xf>
    <xf numFmtId="1" fontId="69" fillId="2" borderId="0" xfId="0" applyNumberFormat="1" applyFont="1" applyFill="1" applyAlignment="1">
      <alignment horizontal="left"/>
    </xf>
    <xf numFmtId="0" fontId="6" fillId="3" borderId="0" xfId="0" applyFont="1" applyFill="1" applyAlignment="1">
      <alignment horizontal="left"/>
    </xf>
    <xf numFmtId="49" fontId="23" fillId="3" borderId="0" xfId="0" applyNumberFormat="1" applyFont="1" applyFill="1" applyAlignment="1">
      <alignment horizontal="left"/>
    </xf>
    <xf numFmtId="0" fontId="23" fillId="3" borderId="0" xfId="0" applyFont="1" applyFill="1"/>
    <xf numFmtId="4" fontId="70" fillId="3" borderId="0" xfId="0" applyNumberFormat="1" applyFont="1" applyFill="1" applyAlignment="1">
      <alignment horizontal="center" vertical="center"/>
    </xf>
    <xf numFmtId="0" fontId="71" fillId="3" borderId="0" xfId="0" applyFont="1" applyFill="1" applyAlignment="1">
      <alignment vertical="center"/>
    </xf>
    <xf numFmtId="0" fontId="72" fillId="3" borderId="0" xfId="0" applyFont="1" applyFill="1"/>
    <xf numFmtId="0" fontId="14" fillId="3" borderId="0" xfId="0" applyFont="1" applyFill="1" applyAlignment="1">
      <alignment horizontal="left"/>
    </xf>
    <xf numFmtId="0" fontId="73" fillId="3" borderId="0" xfId="0" applyFont="1" applyFill="1" applyAlignment="1">
      <alignment horizontal="right" vertical="center"/>
    </xf>
    <xf numFmtId="1" fontId="44" fillId="0" borderId="95" xfId="0" applyNumberFormat="1" applyFont="1" applyFill="1" applyBorder="1" applyAlignment="1">
      <alignment horizontal="center" vertical="center" wrapText="1"/>
    </xf>
    <xf numFmtId="0" fontId="38" fillId="2" borderId="104" xfId="0" applyFont="1" applyFill="1" applyBorder="1" applyAlignment="1">
      <alignment horizontal="center" vertical="center"/>
    </xf>
    <xf numFmtId="3" fontId="10" fillId="3" borderId="48" xfId="0" applyNumberFormat="1" applyFont="1" applyFill="1" applyBorder="1" applyAlignment="1">
      <alignment horizontal="center" vertical="center"/>
    </xf>
    <xf numFmtId="0" fontId="3" fillId="3" borderId="49" xfId="0" applyFont="1" applyFill="1" applyBorder="1" applyAlignment="1">
      <alignment horizontal="center" vertical="center"/>
    </xf>
    <xf numFmtId="4" fontId="3" fillId="3" borderId="50" xfId="0" applyNumberFormat="1" applyFont="1" applyFill="1" applyBorder="1" applyAlignment="1">
      <alignment horizontal="center" vertical="center"/>
    </xf>
    <xf numFmtId="0" fontId="3" fillId="3" borderId="0" xfId="0" applyFont="1" applyFill="1"/>
    <xf numFmtId="0" fontId="3" fillId="3" borderId="48" xfId="0" applyFont="1" applyFill="1" applyBorder="1" applyAlignment="1">
      <alignment horizontal="center" vertical="center"/>
    </xf>
    <xf numFmtId="0" fontId="3" fillId="3" borderId="50" xfId="0" applyFont="1" applyFill="1" applyBorder="1" applyAlignment="1">
      <alignment horizontal="center" vertical="center"/>
    </xf>
    <xf numFmtId="1" fontId="3" fillId="3" borderId="14" xfId="0" applyNumberFormat="1" applyFont="1" applyFill="1" applyBorder="1" applyAlignment="1">
      <alignment horizontal="center" vertical="center"/>
    </xf>
    <xf numFmtId="0" fontId="3" fillId="3" borderId="3" xfId="0" applyFont="1" applyFill="1" applyBorder="1" applyAlignment="1">
      <alignment horizontal="center" vertical="center"/>
    </xf>
    <xf numFmtId="3" fontId="10" fillId="3" borderId="51" xfId="0" applyNumberFormat="1" applyFont="1" applyFill="1" applyBorder="1" applyAlignment="1">
      <alignment horizontal="center" vertical="center"/>
    </xf>
    <xf numFmtId="0" fontId="3" fillId="3" borderId="52" xfId="0" applyFont="1" applyFill="1" applyBorder="1" applyAlignment="1">
      <alignment horizontal="center" vertical="center"/>
    </xf>
    <xf numFmtId="4" fontId="3" fillId="3" borderId="53" xfId="0" applyNumberFormat="1" applyFont="1" applyFill="1" applyBorder="1" applyAlignment="1">
      <alignment horizontal="center" vertical="center"/>
    </xf>
    <xf numFmtId="0" fontId="3" fillId="3" borderId="51" xfId="0" applyFont="1" applyFill="1" applyBorder="1" applyAlignment="1">
      <alignment horizontal="center" vertical="center"/>
    </xf>
    <xf numFmtId="0" fontId="3" fillId="3" borderId="53" xfId="0" applyFont="1" applyFill="1" applyBorder="1" applyAlignment="1">
      <alignment horizontal="center" vertical="center"/>
    </xf>
    <xf numFmtId="1" fontId="3" fillId="3" borderId="9" xfId="0" applyNumberFormat="1" applyFont="1" applyFill="1" applyBorder="1" applyAlignment="1">
      <alignment horizontal="center" vertical="center"/>
    </xf>
    <xf numFmtId="0" fontId="3" fillId="3" borderId="4" xfId="0" applyFont="1" applyFill="1" applyBorder="1" applyAlignment="1">
      <alignment horizontal="center" vertical="center"/>
    </xf>
    <xf numFmtId="3" fontId="10" fillId="2" borderId="51" xfId="0" applyNumberFormat="1" applyFont="1" applyFill="1" applyBorder="1" applyAlignment="1">
      <alignment horizontal="center" vertical="center"/>
    </xf>
    <xf numFmtId="0" fontId="3" fillId="3" borderId="108" xfId="0" applyFont="1" applyFill="1" applyBorder="1" applyAlignment="1">
      <alignment horizontal="center" vertical="center"/>
    </xf>
    <xf numFmtId="0" fontId="3" fillId="3" borderId="109" xfId="0" applyFont="1" applyFill="1" applyBorder="1" applyAlignment="1">
      <alignment horizontal="center" vertical="center"/>
    </xf>
    <xf numFmtId="0" fontId="3" fillId="3" borderId="110" xfId="0" applyFont="1" applyFill="1" applyBorder="1" applyAlignment="1">
      <alignment horizontal="center" vertical="center"/>
    </xf>
    <xf numFmtId="1" fontId="3" fillId="3" borderId="111" xfId="0" applyNumberFormat="1" applyFont="1" applyFill="1" applyBorder="1" applyAlignment="1">
      <alignment horizontal="center" vertical="center"/>
    </xf>
    <xf numFmtId="0" fontId="3" fillId="3" borderId="112" xfId="0" applyFont="1" applyFill="1" applyBorder="1" applyAlignment="1">
      <alignment horizontal="center" vertical="center"/>
    </xf>
    <xf numFmtId="0" fontId="38" fillId="2" borderId="113" xfId="0" applyFont="1" applyFill="1" applyBorder="1" applyAlignment="1">
      <alignment horizontal="center" vertical="center"/>
    </xf>
    <xf numFmtId="0" fontId="38" fillId="2" borderId="114" xfId="0" applyFont="1" applyFill="1" applyBorder="1" applyAlignment="1">
      <alignment horizontal="center" vertical="center"/>
    </xf>
    <xf numFmtId="0" fontId="38" fillId="2" borderId="115" xfId="0" applyFont="1" applyFill="1" applyBorder="1" applyAlignment="1">
      <alignment horizontal="center" vertical="center"/>
    </xf>
    <xf numFmtId="0" fontId="38" fillId="2" borderId="116" xfId="0" applyFont="1" applyFill="1" applyBorder="1" applyAlignment="1">
      <alignment horizontal="center" vertical="center"/>
    </xf>
    <xf numFmtId="0" fontId="38" fillId="2" borderId="67" xfId="0" applyFont="1" applyFill="1" applyBorder="1" applyAlignment="1">
      <alignment horizontal="center" vertical="center"/>
    </xf>
    <xf numFmtId="0" fontId="38" fillId="2" borderId="117" xfId="0" applyFont="1" applyFill="1" applyBorder="1" applyAlignment="1">
      <alignment horizontal="center" vertical="center"/>
    </xf>
    <xf numFmtId="0" fontId="37" fillId="2" borderId="102" xfId="0" applyFont="1" applyFill="1" applyBorder="1" applyAlignment="1">
      <alignment horizontal="center" vertical="center"/>
    </xf>
    <xf numFmtId="0" fontId="37" fillId="2" borderId="104" xfId="0" applyFont="1" applyFill="1" applyBorder="1" applyAlignment="1">
      <alignment horizontal="center" vertical="center"/>
    </xf>
    <xf numFmtId="0" fontId="37" fillId="2" borderId="105" xfId="0" applyFont="1" applyFill="1" applyBorder="1" applyAlignment="1">
      <alignment horizontal="center" vertical="center"/>
    </xf>
    <xf numFmtId="0" fontId="37" fillId="2" borderId="106" xfId="0" applyFont="1" applyFill="1" applyBorder="1" applyAlignment="1">
      <alignment horizontal="center" vertical="center"/>
    </xf>
    <xf numFmtId="0" fontId="37" fillId="2" borderId="75" xfId="0" applyFont="1" applyFill="1" applyBorder="1" applyAlignment="1">
      <alignment horizontal="center" vertical="center"/>
    </xf>
    <xf numFmtId="0" fontId="37" fillId="2" borderId="107" xfId="0" applyFont="1" applyFill="1" applyBorder="1" applyAlignment="1">
      <alignment horizontal="center" vertical="center"/>
    </xf>
    <xf numFmtId="3" fontId="38" fillId="0" borderId="118" xfId="0" applyNumberFormat="1" applyFont="1" applyFill="1" applyBorder="1" applyAlignment="1">
      <alignment horizontal="center" vertical="center"/>
    </xf>
    <xf numFmtId="0" fontId="10" fillId="0" borderId="0" xfId="0" applyFont="1" applyFill="1" applyBorder="1" applyAlignment="1">
      <alignment horizontal="center" vertical="center" textRotation="90"/>
    </xf>
    <xf numFmtId="0" fontId="10" fillId="0" borderId="120" xfId="0" applyFont="1" applyFill="1" applyBorder="1" applyAlignment="1">
      <alignment horizontal="center" vertical="center"/>
    </xf>
    <xf numFmtId="0" fontId="10" fillId="0" borderId="87" xfId="0" applyFont="1" applyFill="1" applyBorder="1" applyAlignment="1">
      <alignment horizontal="center" vertical="center"/>
    </xf>
    <xf numFmtId="0" fontId="10" fillId="0" borderId="60" xfId="0" applyFont="1" applyFill="1" applyBorder="1" applyAlignment="1">
      <alignment horizontal="center" vertical="center"/>
    </xf>
    <xf numFmtId="0" fontId="38" fillId="0" borderId="122" xfId="0" applyFont="1" applyFill="1" applyBorder="1" applyAlignment="1">
      <alignment horizontal="center" vertical="center" wrapText="1"/>
    </xf>
    <xf numFmtId="0" fontId="38" fillId="0" borderId="104" xfId="0" applyFont="1" applyFill="1" applyBorder="1" applyAlignment="1">
      <alignment horizontal="center" vertical="center"/>
    </xf>
    <xf numFmtId="0" fontId="38" fillId="0" borderId="104" xfId="0" applyFont="1" applyFill="1" applyBorder="1" applyAlignment="1">
      <alignment horizontal="center" vertical="center" wrapText="1"/>
    </xf>
    <xf numFmtId="0" fontId="3" fillId="3" borderId="1" xfId="0" applyFont="1" applyFill="1" applyBorder="1" applyAlignment="1">
      <alignment horizontal="center" vertical="center"/>
    </xf>
    <xf numFmtId="4" fontId="3" fillId="3" borderId="4" xfId="0" applyNumberFormat="1"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3" fillId="3" borderId="0" xfId="0" applyFont="1" applyFill="1" applyAlignment="1">
      <alignment horizontal="center" vertical="center"/>
    </xf>
    <xf numFmtId="0" fontId="30" fillId="3" borderId="0" xfId="0" applyFont="1" applyFill="1" applyBorder="1" applyAlignment="1">
      <alignment horizontal="left" vertical="center"/>
    </xf>
    <xf numFmtId="0" fontId="65" fillId="3" borderId="0" xfId="0" applyFont="1" applyFill="1" applyBorder="1" applyAlignment="1">
      <alignment horizontal="center" vertical="center"/>
    </xf>
    <xf numFmtId="0" fontId="41" fillId="2" borderId="76" xfId="0" applyFont="1" applyFill="1" applyBorder="1" applyAlignment="1">
      <alignment horizontal="center" vertical="center" wrapText="1"/>
    </xf>
    <xf numFmtId="0" fontId="42" fillId="6" borderId="77" xfId="0" applyFont="1" applyFill="1" applyBorder="1" applyAlignment="1" applyProtection="1">
      <alignment horizontal="center" vertical="center"/>
    </xf>
    <xf numFmtId="1" fontId="38" fillId="5" borderId="123" xfId="0" applyNumberFormat="1" applyFont="1" applyFill="1" applyBorder="1" applyAlignment="1">
      <alignment horizontal="center" vertical="center" wrapText="1"/>
    </xf>
    <xf numFmtId="1" fontId="38" fillId="5" borderId="126" xfId="0" applyNumberFormat="1" applyFont="1" applyFill="1" applyBorder="1" applyAlignment="1">
      <alignment horizontal="center" vertical="center" wrapText="1"/>
    </xf>
    <xf numFmtId="3" fontId="43" fillId="6" borderId="48" xfId="0" applyNumberFormat="1" applyFont="1" applyFill="1" applyBorder="1" applyAlignment="1">
      <alignment horizontal="center" vertical="center"/>
    </xf>
    <xf numFmtId="1" fontId="44" fillId="5" borderId="119" xfId="0" applyNumberFormat="1" applyFont="1" applyFill="1" applyBorder="1" applyAlignment="1">
      <alignment horizontal="center" vertical="center" wrapText="1"/>
    </xf>
    <xf numFmtId="0" fontId="44" fillId="5" borderId="49" xfId="0" applyFont="1" applyFill="1" applyBorder="1" applyAlignment="1">
      <alignment horizontal="center" vertical="center" wrapText="1"/>
    </xf>
    <xf numFmtId="0" fontId="44" fillId="2" borderId="49" xfId="0" applyFont="1" applyFill="1" applyBorder="1" applyAlignment="1">
      <alignment horizontal="center" vertical="center"/>
    </xf>
    <xf numFmtId="1" fontId="44" fillId="5" borderId="48" xfId="0" applyNumberFormat="1" applyFont="1" applyFill="1" applyBorder="1" applyAlignment="1">
      <alignment horizontal="center" vertical="center" wrapText="1"/>
    </xf>
    <xf numFmtId="0" fontId="44" fillId="3" borderId="127" xfId="0" applyFont="1" applyFill="1" applyBorder="1" applyAlignment="1">
      <alignment horizontal="center" vertical="center"/>
    </xf>
    <xf numFmtId="0" fontId="8" fillId="3" borderId="129" xfId="0" applyFont="1" applyFill="1" applyBorder="1" applyAlignment="1">
      <alignment horizontal="center" vertical="center"/>
    </xf>
    <xf numFmtId="0" fontId="8" fillId="3" borderId="130" xfId="0" applyFont="1" applyFill="1" applyBorder="1" applyAlignment="1">
      <alignment horizontal="center" vertical="center"/>
    </xf>
    <xf numFmtId="0" fontId="8" fillId="3" borderId="131" xfId="0" applyFont="1" applyFill="1" applyBorder="1" applyAlignment="1">
      <alignment horizontal="center" vertical="center"/>
    </xf>
    <xf numFmtId="3" fontId="38" fillId="0" borderId="118" xfId="0" applyNumberFormat="1" applyFont="1" applyFill="1" applyBorder="1" applyAlignment="1">
      <alignment horizontal="center" vertical="center" wrapText="1"/>
    </xf>
    <xf numFmtId="3" fontId="10" fillId="3" borderId="57" xfId="0" applyNumberFormat="1" applyFont="1" applyFill="1" applyBorder="1" applyAlignment="1">
      <alignment horizontal="center" vertical="center"/>
    </xf>
    <xf numFmtId="0" fontId="8" fillId="3" borderId="83" xfId="0" applyFont="1" applyFill="1" applyBorder="1" applyAlignment="1">
      <alignment horizontal="center" vertical="center"/>
    </xf>
    <xf numFmtId="4" fontId="8" fillId="3" borderId="58" xfId="0" applyNumberFormat="1" applyFont="1" applyFill="1" applyBorder="1" applyAlignment="1">
      <alignment horizontal="center" vertical="center"/>
    </xf>
    <xf numFmtId="3" fontId="10" fillId="3" borderId="61" xfId="0" applyNumberFormat="1" applyFont="1" applyFill="1" applyBorder="1" applyAlignment="1">
      <alignment horizontal="center" vertical="center"/>
    </xf>
    <xf numFmtId="0" fontId="8" fillId="3" borderId="90" xfId="0" applyFont="1" applyFill="1" applyBorder="1" applyAlignment="1">
      <alignment horizontal="center" vertical="center"/>
    </xf>
    <xf numFmtId="4" fontId="8" fillId="3" borderId="62" xfId="0" applyNumberFormat="1" applyFont="1" applyFill="1" applyBorder="1" applyAlignment="1">
      <alignment horizontal="center" vertical="center"/>
    </xf>
    <xf numFmtId="0" fontId="37" fillId="0" borderId="132" xfId="0" applyFont="1" applyFill="1" applyBorder="1" applyAlignment="1" applyProtection="1">
      <alignment horizontal="center" vertical="center"/>
      <protection locked="0"/>
    </xf>
    <xf numFmtId="0" fontId="38" fillId="0" borderId="133" xfId="0" applyFont="1" applyFill="1" applyBorder="1" applyAlignment="1">
      <alignment horizontal="center" vertical="center" wrapText="1"/>
    </xf>
    <xf numFmtId="0" fontId="37" fillId="0" borderId="134" xfId="0" applyFont="1" applyFill="1" applyBorder="1" applyAlignment="1" applyProtection="1">
      <alignment horizontal="center" vertical="center"/>
      <protection locked="0"/>
    </xf>
    <xf numFmtId="0" fontId="37" fillId="0" borderId="135" xfId="0" applyFont="1" applyFill="1" applyBorder="1" applyAlignment="1">
      <alignment horizontal="center" vertical="center"/>
    </xf>
    <xf numFmtId="0" fontId="38" fillId="0" borderId="136" xfId="0" applyFont="1" applyFill="1" applyBorder="1" applyAlignment="1">
      <alignment horizontal="center" vertical="center" wrapText="1"/>
    </xf>
    <xf numFmtId="3" fontId="38" fillId="0" borderId="68" xfId="0" applyNumberFormat="1" applyFont="1" applyFill="1" applyBorder="1" applyAlignment="1">
      <alignment horizontal="center" vertical="center"/>
    </xf>
    <xf numFmtId="3" fontId="10" fillId="2" borderId="137" xfId="0" applyNumberFormat="1" applyFont="1" applyFill="1" applyBorder="1" applyAlignment="1">
      <alignment horizontal="center" vertical="center"/>
    </xf>
    <xf numFmtId="3" fontId="10" fillId="2" borderId="59" xfId="0" applyNumberFormat="1" applyFont="1" applyFill="1" applyBorder="1" applyAlignment="1">
      <alignment horizontal="center" vertical="center"/>
    </xf>
    <xf numFmtId="4" fontId="8" fillId="3" borderId="60" xfId="0" applyNumberFormat="1" applyFont="1" applyFill="1" applyBorder="1" applyAlignment="1">
      <alignment horizontal="center" vertical="center"/>
    </xf>
    <xf numFmtId="3" fontId="10" fillId="3" borderId="61" xfId="0" applyNumberFormat="1" applyFont="1" applyFill="1" applyBorder="1" applyAlignment="1">
      <alignment horizontal="center" vertical="center" wrapText="1"/>
    </xf>
    <xf numFmtId="0" fontId="8" fillId="3" borderId="57" xfId="0" applyFont="1" applyFill="1" applyBorder="1" applyAlignment="1">
      <alignment horizontal="center" vertical="center"/>
    </xf>
    <xf numFmtId="0" fontId="8" fillId="3" borderId="59" xfId="0" applyFont="1" applyFill="1" applyBorder="1" applyAlignment="1">
      <alignment horizontal="center" vertical="center"/>
    </xf>
    <xf numFmtId="0" fontId="8" fillId="3" borderId="61" xfId="0" applyFont="1" applyFill="1" applyBorder="1" applyAlignment="1">
      <alignment horizontal="center" vertical="center"/>
    </xf>
    <xf numFmtId="0" fontId="43" fillId="3" borderId="0" xfId="0" applyFont="1" applyFill="1"/>
    <xf numFmtId="4" fontId="10" fillId="0" borderId="122" xfId="0" applyNumberFormat="1" applyFont="1" applyFill="1" applyBorder="1" applyAlignment="1">
      <alignment horizontal="center" vertical="center"/>
    </xf>
    <xf numFmtId="4" fontId="10" fillId="0" borderId="138" xfId="0" applyNumberFormat="1" applyFont="1" applyFill="1" applyBorder="1" applyAlignment="1">
      <alignment horizontal="center" vertical="center"/>
    </xf>
    <xf numFmtId="4" fontId="10" fillId="0" borderId="104" xfId="0" applyNumberFormat="1" applyFont="1" applyFill="1" applyBorder="1" applyAlignment="1">
      <alignment horizontal="center" vertical="center"/>
    </xf>
    <xf numFmtId="4" fontId="10" fillId="3" borderId="122" xfId="0" applyNumberFormat="1" applyFont="1" applyFill="1" applyBorder="1" applyAlignment="1">
      <alignment horizontal="center" vertical="center"/>
    </xf>
    <xf numFmtId="4" fontId="10" fillId="3" borderId="104" xfId="0" applyNumberFormat="1" applyFont="1" applyFill="1" applyBorder="1" applyAlignment="1">
      <alignment horizontal="center" vertical="center"/>
    </xf>
    <xf numFmtId="4" fontId="10" fillId="3" borderId="138" xfId="0" applyNumberFormat="1" applyFont="1" applyFill="1" applyBorder="1" applyAlignment="1">
      <alignment horizontal="center" vertical="center"/>
    </xf>
    <xf numFmtId="0" fontId="6" fillId="3" borderId="0" xfId="0" applyFont="1" applyFill="1" applyBorder="1"/>
    <xf numFmtId="0" fontId="6" fillId="3" borderId="0" xfId="0" applyFont="1" applyFill="1" applyBorder="1" applyAlignment="1">
      <alignment horizontal="center" vertical="center" textRotation="90"/>
    </xf>
    <xf numFmtId="0" fontId="37" fillId="0" borderId="57" xfId="0" applyFont="1" applyFill="1" applyBorder="1" applyAlignment="1">
      <alignment horizontal="center" vertical="center"/>
    </xf>
    <xf numFmtId="49" fontId="38" fillId="0" borderId="123" xfId="0" applyNumberFormat="1" applyFont="1" applyFill="1" applyBorder="1" applyAlignment="1">
      <alignment horizontal="center" vertical="center"/>
    </xf>
    <xf numFmtId="0" fontId="37" fillId="0" borderId="59" xfId="0" applyFont="1" applyFill="1" applyBorder="1" applyAlignment="1">
      <alignment horizontal="center" vertical="center"/>
    </xf>
    <xf numFmtId="0" fontId="37" fillId="0" borderId="142" xfId="0" applyFont="1" applyFill="1" applyBorder="1" applyAlignment="1">
      <alignment horizontal="center" vertical="center"/>
    </xf>
    <xf numFmtId="0" fontId="37" fillId="0" borderId="61" xfId="0" applyFont="1" applyFill="1" applyBorder="1" applyAlignment="1">
      <alignment horizontal="center" vertical="center"/>
    </xf>
    <xf numFmtId="49" fontId="38" fillId="0" borderId="126" xfId="0" applyNumberFormat="1" applyFont="1" applyFill="1" applyBorder="1" applyAlignment="1">
      <alignment horizontal="center" vertical="center"/>
    </xf>
    <xf numFmtId="0" fontId="74" fillId="2" borderId="0" xfId="0" applyFont="1" applyFill="1" applyAlignment="1">
      <alignment horizontal="left" vertical="center"/>
    </xf>
    <xf numFmtId="0" fontId="74" fillId="8" borderId="0" xfId="0" applyFont="1" applyFill="1" applyAlignment="1">
      <alignment horizontal="center" vertical="center"/>
    </xf>
    <xf numFmtId="0" fontId="75" fillId="9" borderId="100" xfId="0" applyFont="1" applyFill="1" applyBorder="1" applyAlignment="1" applyProtection="1">
      <alignment horizontal="center" vertical="center"/>
      <protection locked="0"/>
    </xf>
    <xf numFmtId="0" fontId="7" fillId="9" borderId="138" xfId="0" applyFont="1" applyFill="1" applyBorder="1" applyAlignment="1" applyProtection="1">
      <alignment horizontal="center" vertical="center"/>
      <protection locked="0"/>
    </xf>
    <xf numFmtId="0" fontId="37" fillId="2" borderId="10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7" xfId="0" applyFont="1" applyFill="1" applyBorder="1" applyAlignment="1">
      <alignment horizontal="center" vertical="center"/>
    </xf>
    <xf numFmtId="4" fontId="3" fillId="3" borderId="60" xfId="0" applyNumberFormat="1" applyFont="1" applyFill="1" applyBorder="1" applyAlignment="1">
      <alignment horizontal="center" vertical="center"/>
    </xf>
    <xf numFmtId="1" fontId="3" fillId="3" borderId="59" xfId="0" applyNumberFormat="1" applyFont="1" applyFill="1" applyBorder="1" applyAlignment="1">
      <alignment horizontal="center" vertical="center"/>
    </xf>
    <xf numFmtId="0" fontId="0" fillId="3" borderId="60" xfId="0" applyFill="1" applyBorder="1" applyAlignment="1">
      <alignment horizontal="center" vertical="center"/>
    </xf>
    <xf numFmtId="4" fontId="10" fillId="0" borderId="125" xfId="0" applyNumberFormat="1" applyFont="1" applyFill="1" applyBorder="1" applyAlignment="1">
      <alignment horizontal="center" vertical="center"/>
    </xf>
    <xf numFmtId="4" fontId="10" fillId="0" borderId="114" xfId="0" applyNumberFormat="1" applyFont="1" applyFill="1" applyBorder="1" applyAlignment="1">
      <alignment horizontal="center" vertical="center"/>
    </xf>
    <xf numFmtId="4" fontId="10" fillId="2" borderId="114" xfId="0" applyNumberFormat="1" applyFont="1" applyFill="1" applyBorder="1" applyAlignment="1">
      <alignment horizontal="center" vertical="center"/>
    </xf>
    <xf numFmtId="4" fontId="10" fillId="0" borderId="70" xfId="0" applyNumberFormat="1" applyFont="1" applyFill="1" applyBorder="1" applyAlignment="1">
      <alignment horizontal="center" vertical="center"/>
    </xf>
    <xf numFmtId="3" fontId="38" fillId="0" borderId="122" xfId="0" applyNumberFormat="1" applyFont="1" applyFill="1" applyBorder="1" applyAlignment="1">
      <alignment horizontal="center" vertical="center" wrapText="1"/>
    </xf>
    <xf numFmtId="3" fontId="38" fillId="0" borderId="104" xfId="0" applyNumberFormat="1" applyFont="1" applyFill="1" applyBorder="1" applyAlignment="1">
      <alignment horizontal="center" vertical="center" wrapText="1"/>
    </xf>
    <xf numFmtId="3" fontId="38" fillId="2" borderId="104" xfId="0" applyNumberFormat="1" applyFont="1" applyFill="1" applyBorder="1" applyAlignment="1">
      <alignment horizontal="center" vertical="center" wrapText="1"/>
    </xf>
    <xf numFmtId="3" fontId="38" fillId="0" borderId="105" xfId="0" applyNumberFormat="1" applyFont="1" applyFill="1" applyBorder="1" applyAlignment="1">
      <alignment horizontal="center" vertical="center" wrapText="1"/>
    </xf>
    <xf numFmtId="0" fontId="37" fillId="0" borderId="122" xfId="0" applyFont="1" applyFill="1" applyBorder="1" applyAlignment="1">
      <alignment horizontal="center" vertical="center"/>
    </xf>
    <xf numFmtId="0" fontId="37" fillId="0" borderId="104" xfId="0" applyFont="1" applyFill="1" applyBorder="1" applyAlignment="1">
      <alignment horizontal="center" vertical="center"/>
    </xf>
    <xf numFmtId="0" fontId="12" fillId="0" borderId="104" xfId="0" applyFont="1" applyFill="1" applyBorder="1" applyAlignment="1">
      <alignment horizontal="center" vertical="center"/>
    </xf>
    <xf numFmtId="0" fontId="37" fillId="0" borderId="138" xfId="0" applyFont="1" applyFill="1" applyBorder="1" applyAlignment="1">
      <alignment horizontal="center" vertical="center"/>
    </xf>
    <xf numFmtId="0" fontId="38" fillId="0" borderId="138" xfId="0" applyFont="1" applyFill="1" applyBorder="1" applyAlignment="1">
      <alignment horizontal="center" vertical="center"/>
    </xf>
    <xf numFmtId="3" fontId="38" fillId="0" borderId="138" xfId="0" applyNumberFormat="1" applyFont="1" applyFill="1" applyBorder="1" applyAlignment="1">
      <alignment horizontal="center" vertical="center" wrapText="1"/>
    </xf>
    <xf numFmtId="0" fontId="10" fillId="0" borderId="96" xfId="0" applyFont="1" applyFill="1" applyBorder="1" applyAlignment="1">
      <alignment horizontal="center" vertical="center" wrapText="1"/>
    </xf>
    <xf numFmtId="0" fontId="10" fillId="0" borderId="90" xfId="0" applyFont="1" applyFill="1" applyBorder="1" applyAlignment="1">
      <alignment horizontal="center" vertical="center"/>
    </xf>
    <xf numFmtId="0" fontId="10" fillId="0" borderId="62" xfId="0" applyFont="1" applyFill="1" applyBorder="1" applyAlignment="1">
      <alignment horizontal="center" vertical="center"/>
    </xf>
    <xf numFmtId="3" fontId="10" fillId="2" borderId="147" xfId="0" applyNumberFormat="1" applyFont="1" applyFill="1" applyBorder="1" applyAlignment="1">
      <alignment horizontal="center" vertical="center" wrapText="1"/>
    </xf>
    <xf numFmtId="4" fontId="8" fillId="3" borderId="143" xfId="0" applyNumberFormat="1" applyFont="1" applyFill="1" applyBorder="1" applyAlignment="1">
      <alignment horizontal="center" vertical="center"/>
    </xf>
    <xf numFmtId="1" fontId="8" fillId="3" borderId="147" xfId="0" applyNumberFormat="1" applyFont="1" applyFill="1" applyBorder="1" applyAlignment="1">
      <alignment horizontal="center" vertical="center"/>
    </xf>
    <xf numFmtId="0" fontId="8" fillId="3" borderId="143" xfId="0" applyFont="1" applyFill="1" applyBorder="1" applyAlignment="1">
      <alignment horizontal="center" vertical="center"/>
    </xf>
    <xf numFmtId="0" fontId="10" fillId="2" borderId="7" xfId="0" applyFont="1" applyFill="1" applyBorder="1" applyAlignment="1">
      <alignment horizontal="left" vertical="center" wrapText="1"/>
    </xf>
    <xf numFmtId="0" fontId="3" fillId="2" borderId="7" xfId="0" applyFont="1" applyFill="1" applyBorder="1" applyAlignment="1">
      <alignment horizontal="center" vertical="center"/>
    </xf>
    <xf numFmtId="0" fontId="3" fillId="2" borderId="60" xfId="0" applyFont="1" applyFill="1" applyBorder="1" applyAlignment="1">
      <alignment horizontal="center" vertical="center"/>
    </xf>
    <xf numFmtId="3" fontId="10" fillId="2" borderId="59" xfId="0" applyNumberFormat="1" applyFont="1" applyFill="1" applyBorder="1" applyAlignment="1">
      <alignment horizontal="center" vertical="center" wrapText="1"/>
    </xf>
    <xf numFmtId="0" fontId="10" fillId="7" borderId="1" xfId="0" applyFont="1" applyFill="1" applyBorder="1" applyAlignment="1">
      <alignment horizontal="center" vertical="center"/>
    </xf>
    <xf numFmtId="1" fontId="3" fillId="3" borderId="51" xfId="0" applyNumberFormat="1" applyFont="1" applyFill="1" applyBorder="1" applyAlignment="1">
      <alignment horizontal="center" vertical="center"/>
    </xf>
    <xf numFmtId="0" fontId="0" fillId="3" borderId="53" xfId="0" applyFill="1" applyBorder="1" applyAlignment="1">
      <alignment horizontal="center" vertical="center"/>
    </xf>
    <xf numFmtId="0" fontId="74" fillId="2" borderId="0" xfId="0" applyFont="1" applyFill="1" applyAlignment="1">
      <alignment horizontal="center" vertical="center" wrapText="1"/>
    </xf>
    <xf numFmtId="0" fontId="74" fillId="3" borderId="0" xfId="0" applyFont="1" applyFill="1" applyAlignment="1">
      <alignment horizontal="center"/>
    </xf>
    <xf numFmtId="0" fontId="3" fillId="3" borderId="5" xfId="0" applyFont="1" applyFill="1" applyBorder="1" applyAlignment="1">
      <alignment horizontal="center" vertical="center"/>
    </xf>
    <xf numFmtId="0" fontId="76" fillId="9" borderId="6" xfId="0" applyFont="1" applyFill="1" applyBorder="1" applyAlignment="1">
      <alignment horizontal="center" vertical="center"/>
    </xf>
    <xf numFmtId="0" fontId="42" fillId="2" borderId="0" xfId="0" applyFont="1" applyFill="1" applyBorder="1" applyAlignment="1" applyProtection="1">
      <alignment horizontal="center" vertical="center"/>
    </xf>
    <xf numFmtId="3" fontId="42" fillId="8" borderId="0" xfId="0" applyNumberFormat="1" applyFont="1" applyFill="1" applyBorder="1" applyAlignment="1">
      <alignment horizontal="center" vertical="center"/>
    </xf>
    <xf numFmtId="4" fontId="43" fillId="2" borderId="0" xfId="0" applyNumberFormat="1" applyFont="1" applyFill="1" applyBorder="1" applyAlignment="1" applyProtection="1">
      <alignment horizontal="center" vertical="center"/>
    </xf>
    <xf numFmtId="2" fontId="64" fillId="8" borderId="0" xfId="0" applyNumberFormat="1" applyFont="1" applyFill="1" applyBorder="1" applyAlignment="1">
      <alignment horizontal="left" vertical="center" wrapText="1"/>
    </xf>
    <xf numFmtId="3" fontId="8" fillId="8" borderId="0" xfId="1" applyNumberFormat="1" applyFont="1" applyFill="1" applyBorder="1" applyAlignment="1" applyProtection="1">
      <alignment horizontal="center" vertical="center"/>
    </xf>
    <xf numFmtId="0" fontId="8" fillId="5" borderId="0" xfId="0" applyFont="1" applyFill="1" applyBorder="1" applyAlignment="1">
      <alignment horizontal="center" vertical="center" wrapText="1"/>
    </xf>
    <xf numFmtId="0" fontId="62" fillId="8" borderId="0" xfId="0" applyFont="1" applyFill="1" applyBorder="1" applyAlignment="1">
      <alignment horizontal="center" vertical="center"/>
    </xf>
    <xf numFmtId="4" fontId="62" fillId="8" borderId="0" xfId="0" applyNumberFormat="1" applyFont="1" applyFill="1" applyBorder="1" applyAlignment="1">
      <alignment horizontal="center" vertical="center"/>
    </xf>
    <xf numFmtId="1" fontId="43" fillId="6" borderId="0" xfId="0" applyNumberFormat="1" applyFont="1" applyFill="1" applyBorder="1" applyAlignment="1">
      <alignment horizontal="center" vertical="center"/>
    </xf>
    <xf numFmtId="0" fontId="43" fillId="6" borderId="0" xfId="0" applyFont="1" applyFill="1" applyBorder="1" applyAlignment="1">
      <alignment horizontal="center" vertical="center"/>
    </xf>
    <xf numFmtId="1" fontId="77" fillId="2" borderId="92" xfId="0" applyNumberFormat="1" applyFont="1" applyFill="1" applyBorder="1" applyAlignment="1" applyProtection="1">
      <alignment horizontal="center" vertical="center"/>
      <protection locked="0"/>
    </xf>
    <xf numFmtId="0" fontId="42" fillId="2" borderId="93" xfId="0" applyFont="1" applyFill="1" applyBorder="1" applyAlignment="1">
      <alignment horizontal="center" vertical="center"/>
    </xf>
    <xf numFmtId="0" fontId="3" fillId="10" borderId="121" xfId="0" applyFont="1" applyFill="1" applyBorder="1" applyAlignment="1">
      <alignment horizontal="center" vertical="center" wrapText="1"/>
    </xf>
    <xf numFmtId="0" fontId="62" fillId="8" borderId="150" xfId="0" applyFont="1" applyFill="1" applyBorder="1" applyAlignment="1">
      <alignment horizontal="center" vertical="center"/>
    </xf>
    <xf numFmtId="0" fontId="3" fillId="8" borderId="0" xfId="0" applyFont="1" applyFill="1"/>
    <xf numFmtId="1" fontId="43" fillId="6" borderId="97" xfId="0" applyNumberFormat="1" applyFont="1" applyFill="1" applyBorder="1" applyAlignment="1">
      <alignment horizontal="center" vertical="center"/>
    </xf>
    <xf numFmtId="0" fontId="43" fillId="6" borderId="99" xfId="0" applyFont="1" applyFill="1" applyBorder="1" applyAlignment="1">
      <alignment horizontal="center" vertical="center"/>
    </xf>
    <xf numFmtId="0" fontId="62" fillId="8" borderId="155" xfId="0" applyFont="1" applyFill="1" applyBorder="1" applyAlignment="1">
      <alignment horizontal="center" vertical="center"/>
    </xf>
    <xf numFmtId="4" fontId="62" fillId="8" borderId="156" xfId="0" applyNumberFormat="1" applyFont="1" applyFill="1" applyBorder="1" applyAlignment="1">
      <alignment horizontal="center" vertical="center"/>
    </xf>
    <xf numFmtId="1" fontId="43" fillId="6" borderId="48" xfId="0" applyNumberFormat="1" applyFont="1" applyFill="1" applyBorder="1" applyAlignment="1">
      <alignment horizontal="center" vertical="center"/>
    </xf>
    <xf numFmtId="0" fontId="43" fillId="6" borderId="50" xfId="0" applyFont="1" applyFill="1" applyBorder="1" applyAlignment="1">
      <alignment horizontal="center" vertical="center"/>
    </xf>
    <xf numFmtId="0" fontId="12" fillId="0" borderId="157" xfId="0" applyFont="1" applyFill="1" applyBorder="1" applyAlignment="1" applyProtection="1">
      <alignment horizontal="center" vertical="center"/>
      <protection locked="0"/>
    </xf>
    <xf numFmtId="3" fontId="38" fillId="0" borderId="124" xfId="0" applyNumberFormat="1" applyFont="1" applyFill="1" applyBorder="1" applyAlignment="1">
      <alignment horizontal="center" vertical="center" wrapText="1"/>
    </xf>
    <xf numFmtId="3" fontId="38" fillId="0" borderId="69" xfId="0" applyNumberFormat="1" applyFont="1" applyFill="1" applyBorder="1" applyAlignment="1">
      <alignment horizontal="center" vertical="center" wrapText="1"/>
    </xf>
    <xf numFmtId="0" fontId="7" fillId="0" borderId="122" xfId="0" applyFont="1" applyFill="1" applyBorder="1" applyAlignment="1" applyProtection="1">
      <alignment horizontal="center" vertical="center"/>
      <protection locked="0"/>
    </xf>
    <xf numFmtId="0" fontId="39" fillId="7" borderId="66" xfId="0" applyFont="1" applyFill="1" applyBorder="1" applyAlignment="1" applyProtection="1">
      <alignment horizontal="left" vertical="center" wrapText="1"/>
    </xf>
    <xf numFmtId="0" fontId="39" fillId="7" borderId="67" xfId="0" applyFont="1" applyFill="1" applyBorder="1" applyAlignment="1" applyProtection="1">
      <alignment horizontal="left" vertical="center" wrapText="1"/>
    </xf>
    <xf numFmtId="1" fontId="77" fillId="2" borderId="76" xfId="0" applyNumberFormat="1" applyFont="1" applyFill="1" applyBorder="1" applyAlignment="1" applyProtection="1">
      <alignment horizontal="center" vertical="center"/>
      <protection locked="0"/>
    </xf>
    <xf numFmtId="4" fontId="62" fillId="8" borderId="159" xfId="0" applyNumberFormat="1" applyFont="1" applyFill="1" applyBorder="1" applyAlignment="1">
      <alignment horizontal="center" vertical="center"/>
    </xf>
    <xf numFmtId="0" fontId="3" fillId="10" borderId="154" xfId="0" applyFont="1" applyFill="1" applyBorder="1" applyAlignment="1">
      <alignment horizontal="center" vertical="center" wrapText="1"/>
    </xf>
    <xf numFmtId="0" fontId="37" fillId="0" borderId="161" xfId="0" applyFont="1" applyFill="1" applyBorder="1" applyAlignment="1">
      <alignment horizontal="center" vertical="center"/>
    </xf>
    <xf numFmtId="49" fontId="38" fillId="0" borderId="128" xfId="0" applyNumberFormat="1"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7" fillId="0" borderId="128" xfId="0" applyFont="1" applyFill="1" applyBorder="1" applyAlignment="1">
      <alignment horizontal="center" vertical="center"/>
    </xf>
    <xf numFmtId="0" fontId="37" fillId="0" borderId="164" xfId="0" applyFont="1" applyFill="1" applyBorder="1" applyAlignment="1">
      <alignment horizontal="center" vertical="center"/>
    </xf>
    <xf numFmtId="49" fontId="38" fillId="0" borderId="165" xfId="0" applyNumberFormat="1" applyFont="1" applyFill="1" applyBorder="1" applyAlignment="1">
      <alignment horizontal="center" vertical="center"/>
    </xf>
    <xf numFmtId="0" fontId="8" fillId="3" borderId="166" xfId="0" applyFont="1" applyFill="1" applyBorder="1" applyAlignment="1">
      <alignment horizontal="center" vertical="center"/>
    </xf>
    <xf numFmtId="0" fontId="8" fillId="3" borderId="86" xfId="0" applyFont="1" applyFill="1" applyBorder="1" applyAlignment="1">
      <alignment horizontal="center" vertical="center"/>
    </xf>
    <xf numFmtId="49" fontId="7" fillId="0" borderId="128" xfId="0" applyNumberFormat="1" applyFont="1" applyFill="1" applyBorder="1" applyAlignment="1">
      <alignment horizontal="center" vertical="center"/>
    </xf>
    <xf numFmtId="0" fontId="39" fillId="7" borderId="22" xfId="0" applyFont="1" applyFill="1" applyBorder="1" applyAlignment="1" applyProtection="1">
      <alignment horizontal="left" vertical="center" wrapText="1"/>
    </xf>
    <xf numFmtId="0" fontId="39" fillId="7" borderId="115" xfId="0" applyFont="1" applyFill="1" applyBorder="1" applyAlignment="1" applyProtection="1">
      <alignment horizontal="left" vertical="center" wrapText="1"/>
    </xf>
    <xf numFmtId="0" fontId="41" fillId="2" borderId="167" xfId="0" applyFont="1" applyFill="1" applyBorder="1" applyAlignment="1">
      <alignment horizontal="center" vertical="center"/>
    </xf>
    <xf numFmtId="0" fontId="37" fillId="2" borderId="167" xfId="0" applyFont="1" applyFill="1" applyBorder="1" applyAlignment="1">
      <alignment horizontal="center" vertical="center"/>
    </xf>
    <xf numFmtId="0" fontId="39" fillId="7" borderId="74" xfId="0" applyFont="1" applyFill="1" applyBorder="1" applyAlignment="1" applyProtection="1">
      <alignment horizontal="left" vertical="center" wrapText="1"/>
    </xf>
    <xf numFmtId="3" fontId="10" fillId="3" borderId="59" xfId="0" applyNumberFormat="1" applyFont="1" applyFill="1" applyBorder="1" applyAlignment="1">
      <alignment horizontal="center" vertical="center"/>
    </xf>
    <xf numFmtId="0" fontId="3" fillId="2" borderId="1" xfId="0" applyFont="1" applyFill="1" applyBorder="1" applyAlignment="1">
      <alignment horizontal="center" vertical="center"/>
    </xf>
    <xf numFmtId="4" fontId="3" fillId="2" borderId="60" xfId="0" applyNumberFormat="1" applyFont="1" applyFill="1" applyBorder="1" applyAlignment="1">
      <alignment horizontal="center" vertical="center"/>
    </xf>
    <xf numFmtId="0" fontId="3" fillId="3" borderId="60" xfId="0" applyFont="1" applyFill="1" applyBorder="1" applyAlignment="1">
      <alignment horizontal="center" vertical="center"/>
    </xf>
    <xf numFmtId="3" fontId="10" fillId="2" borderId="57" xfId="0" applyNumberFormat="1" applyFont="1" applyFill="1" applyBorder="1" applyAlignment="1">
      <alignment horizontal="center" vertical="center"/>
    </xf>
    <xf numFmtId="0" fontId="8" fillId="2" borderId="119" xfId="0" applyFont="1" applyFill="1" applyBorder="1" applyAlignment="1">
      <alignment horizontal="center" vertical="center"/>
    </xf>
    <xf numFmtId="0" fontId="8" fillId="2" borderId="83" xfId="0" applyFont="1" applyFill="1" applyBorder="1" applyAlignment="1">
      <alignment horizontal="center" vertical="center"/>
    </xf>
    <xf numFmtId="4" fontId="8" fillId="2" borderId="58" xfId="0" applyNumberFormat="1" applyFont="1" applyFill="1" applyBorder="1" applyAlignment="1">
      <alignment horizontal="center" vertical="center"/>
    </xf>
    <xf numFmtId="3" fontId="10" fillId="3" borderId="142" xfId="0" applyNumberFormat="1" applyFont="1" applyFill="1" applyBorder="1" applyAlignment="1">
      <alignment horizontal="center" vertical="center"/>
    </xf>
    <xf numFmtId="4" fontId="8" fillId="2" borderId="60" xfId="0" applyNumberFormat="1" applyFont="1" applyFill="1" applyBorder="1" applyAlignment="1">
      <alignment horizontal="center" vertical="center"/>
    </xf>
    <xf numFmtId="3" fontId="10" fillId="3" borderId="164" xfId="0" applyNumberFormat="1" applyFont="1" applyFill="1" applyBorder="1" applyAlignment="1">
      <alignment horizontal="center" vertical="center"/>
    </xf>
    <xf numFmtId="4" fontId="8" fillId="3" borderId="168" xfId="0" applyNumberFormat="1" applyFont="1" applyFill="1" applyBorder="1" applyAlignment="1">
      <alignment horizontal="center" vertical="center"/>
    </xf>
    <xf numFmtId="3" fontId="10" fillId="3" borderId="161" xfId="0" applyNumberFormat="1" applyFont="1" applyFill="1" applyBorder="1" applyAlignment="1">
      <alignment horizontal="center" vertical="center"/>
    </xf>
    <xf numFmtId="4" fontId="8" fillId="2" borderId="87" xfId="0" applyNumberFormat="1" applyFont="1" applyFill="1" applyBorder="1" applyAlignment="1">
      <alignment horizontal="center" vertical="center"/>
    </xf>
    <xf numFmtId="0" fontId="8" fillId="3" borderId="96" xfId="0" applyFont="1" applyFill="1" applyBorder="1" applyAlignment="1">
      <alignment horizontal="center" vertical="center"/>
    </xf>
    <xf numFmtId="1" fontId="8" fillId="3" borderId="164" xfId="0" applyNumberFormat="1" applyFont="1" applyFill="1" applyBorder="1" applyAlignment="1">
      <alignment horizontal="center" vertical="center"/>
    </xf>
    <xf numFmtId="0" fontId="8" fillId="3" borderId="168" xfId="0" applyFont="1" applyFill="1" applyBorder="1" applyAlignment="1">
      <alignment horizontal="center" vertical="center"/>
    </xf>
    <xf numFmtId="1" fontId="8" fillId="3" borderId="161" xfId="0" applyNumberFormat="1" applyFont="1" applyFill="1" applyBorder="1" applyAlignment="1">
      <alignment horizontal="center" vertical="center"/>
    </xf>
    <xf numFmtId="0" fontId="8" fillId="3" borderId="87" xfId="0" applyFont="1" applyFill="1" applyBorder="1" applyAlignment="1">
      <alignment horizontal="center" vertical="center"/>
    </xf>
    <xf numFmtId="0" fontId="39" fillId="7" borderId="95" xfId="0" applyFont="1" applyFill="1" applyBorder="1" applyAlignment="1" applyProtection="1">
      <alignment horizontal="left" vertical="center" wrapText="1"/>
    </xf>
    <xf numFmtId="0" fontId="78" fillId="2" borderId="162" xfId="0" applyFont="1" applyFill="1" applyBorder="1" applyAlignment="1">
      <alignment horizontal="center" vertical="center"/>
    </xf>
    <xf numFmtId="49" fontId="7" fillId="2" borderId="26" xfId="0" applyNumberFormat="1" applyFont="1" applyFill="1" applyBorder="1" applyAlignment="1">
      <alignment horizontal="center" vertical="center"/>
    </xf>
    <xf numFmtId="3" fontId="7" fillId="0" borderId="122" xfId="0" applyNumberFormat="1" applyFont="1" applyFill="1" applyBorder="1" applyAlignment="1" applyProtection="1">
      <alignment horizontal="center" vertical="center"/>
      <protection locked="0"/>
    </xf>
    <xf numFmtId="3" fontId="7" fillId="0" borderId="106" xfId="0" applyNumberFormat="1" applyFont="1" applyFill="1" applyBorder="1" applyAlignment="1" applyProtection="1">
      <alignment horizontal="center" vertical="center"/>
      <protection locked="0"/>
    </xf>
    <xf numFmtId="3" fontId="7" fillId="0" borderId="146" xfId="0" applyNumberFormat="1" applyFont="1" applyFill="1" applyBorder="1" applyAlignment="1" applyProtection="1">
      <alignment horizontal="center" vertical="center"/>
      <protection locked="0"/>
    </xf>
    <xf numFmtId="3" fontId="7" fillId="0" borderId="104" xfId="0" applyNumberFormat="1" applyFont="1" applyFill="1" applyBorder="1" applyAlignment="1" applyProtection="1">
      <alignment horizontal="center" vertical="center"/>
      <protection locked="0"/>
    </xf>
    <xf numFmtId="3" fontId="7" fillId="0" borderId="105" xfId="0" applyNumberFormat="1" applyFont="1" applyFill="1" applyBorder="1" applyAlignment="1" applyProtection="1">
      <alignment horizontal="center" vertical="center"/>
      <protection locked="0"/>
    </xf>
    <xf numFmtId="3" fontId="7" fillId="2" borderId="104" xfId="0" applyNumberFormat="1" applyFont="1" applyFill="1" applyBorder="1" applyAlignment="1" applyProtection="1">
      <alignment horizontal="center" vertical="center"/>
      <protection locked="0"/>
    </xf>
    <xf numFmtId="3" fontId="10" fillId="0" borderId="125" xfId="0" applyNumberFormat="1" applyFont="1" applyFill="1" applyBorder="1" applyAlignment="1">
      <alignment horizontal="center" vertical="center"/>
    </xf>
    <xf numFmtId="3" fontId="10" fillId="0" borderId="114" xfId="0" applyNumberFormat="1" applyFont="1" applyFill="1" applyBorder="1" applyAlignment="1">
      <alignment horizontal="center" vertical="center"/>
    </xf>
    <xf numFmtId="3" fontId="10" fillId="0" borderId="141" xfId="0" applyNumberFormat="1" applyFont="1" applyFill="1" applyBorder="1" applyAlignment="1">
      <alignment horizontal="center" vertical="center"/>
    </xf>
    <xf numFmtId="3" fontId="10" fillId="0" borderId="115" xfId="0" applyNumberFormat="1" applyFont="1" applyFill="1" applyBorder="1" applyAlignment="1">
      <alignment horizontal="center" vertical="center"/>
    </xf>
    <xf numFmtId="3" fontId="10" fillId="2" borderId="114" xfId="0" applyNumberFormat="1" applyFont="1" applyFill="1" applyBorder="1" applyAlignment="1">
      <alignment horizontal="center" vertical="center"/>
    </xf>
    <xf numFmtId="3" fontId="10" fillId="0" borderId="70" xfId="0" applyNumberFormat="1" applyFont="1" applyFill="1" applyBorder="1" applyAlignment="1">
      <alignment horizontal="center" vertical="center"/>
    </xf>
    <xf numFmtId="0" fontId="63" fillId="6" borderId="0" xfId="0" applyFont="1" applyFill="1" applyAlignment="1">
      <alignment horizontal="center" vertical="center" wrapText="1"/>
    </xf>
    <xf numFmtId="3" fontId="79" fillId="8" borderId="65" xfId="0" applyNumberFormat="1" applyFont="1" applyFill="1" applyBorder="1" applyAlignment="1">
      <alignment horizontal="center" vertical="center"/>
    </xf>
    <xf numFmtId="3" fontId="10" fillId="8" borderId="153" xfId="1" applyNumberFormat="1" applyFont="1" applyFill="1" applyBorder="1" applyAlignment="1" applyProtection="1">
      <alignment horizontal="center" vertical="center"/>
    </xf>
    <xf numFmtId="0" fontId="3" fillId="5" borderId="154" xfId="0" applyFont="1" applyFill="1" applyBorder="1" applyAlignment="1">
      <alignment horizontal="center" vertical="center" wrapText="1"/>
    </xf>
    <xf numFmtId="3" fontId="79" fillId="8" borderId="158" xfId="0" applyNumberFormat="1" applyFont="1" applyFill="1" applyBorder="1" applyAlignment="1">
      <alignment horizontal="center" vertical="center"/>
    </xf>
    <xf numFmtId="3" fontId="10" fillId="8" borderId="149" xfId="1" applyNumberFormat="1" applyFont="1" applyFill="1" applyBorder="1" applyAlignment="1" applyProtection="1">
      <alignment horizontal="center" vertical="center"/>
    </xf>
    <xf numFmtId="4" fontId="3" fillId="8" borderId="156" xfId="0" applyNumberFormat="1" applyFont="1" applyFill="1" applyBorder="1" applyAlignment="1">
      <alignment horizontal="center" vertical="center"/>
    </xf>
    <xf numFmtId="4" fontId="3" fillId="8" borderId="159" xfId="0" applyNumberFormat="1" applyFont="1" applyFill="1" applyBorder="1" applyAlignment="1">
      <alignment horizontal="center" vertical="center"/>
    </xf>
    <xf numFmtId="0" fontId="37" fillId="2" borderId="122" xfId="0" applyFont="1" applyFill="1" applyBorder="1" applyAlignment="1" applyProtection="1">
      <alignment horizontal="center" vertical="center"/>
      <protection locked="0"/>
    </xf>
    <xf numFmtId="0" fontId="7" fillId="2" borderId="133" xfId="0" applyFont="1" applyFill="1" applyBorder="1" applyAlignment="1" applyProtection="1">
      <alignment horizontal="center" vertical="center"/>
      <protection locked="0"/>
    </xf>
    <xf numFmtId="3" fontId="38" fillId="2" borderId="124" xfId="0" applyNumberFormat="1" applyFont="1" applyFill="1" applyBorder="1" applyAlignment="1">
      <alignment horizontal="center" vertical="center" wrapText="1"/>
    </xf>
    <xf numFmtId="0" fontId="3" fillId="3" borderId="119" xfId="0" applyFont="1" applyFill="1" applyBorder="1" applyAlignment="1">
      <alignment horizontal="center" vertical="center"/>
    </xf>
    <xf numFmtId="0" fontId="3" fillId="3" borderId="83" xfId="0" applyFont="1" applyFill="1" applyBorder="1" applyAlignment="1">
      <alignment horizontal="center" vertical="center"/>
    </xf>
    <xf numFmtId="0" fontId="44" fillId="3" borderId="83" xfId="0" applyFont="1" applyFill="1" applyBorder="1" applyAlignment="1">
      <alignment horizontal="center" vertical="center"/>
    </xf>
    <xf numFmtId="4" fontId="3" fillId="3" borderId="58" xfId="0" applyNumberFormat="1" applyFont="1" applyFill="1" applyBorder="1" applyAlignment="1">
      <alignment horizontal="center" vertical="center"/>
    </xf>
    <xf numFmtId="0" fontId="37" fillId="2" borderId="105"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3" fontId="38" fillId="2" borderId="22"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44" fillId="3" borderId="6" xfId="0" applyFont="1" applyFill="1" applyBorder="1" applyAlignment="1">
      <alignment horizontal="center" vertical="center"/>
    </xf>
    <xf numFmtId="4" fontId="3" fillId="3" borderId="87" xfId="0" applyNumberFormat="1" applyFont="1" applyFill="1" applyBorder="1" applyAlignment="1">
      <alignment horizontal="center" vertical="center"/>
    </xf>
    <xf numFmtId="0" fontId="38" fillId="2" borderId="23" xfId="0" applyFont="1" applyFill="1" applyBorder="1" applyAlignment="1">
      <alignment horizontal="center" vertical="center"/>
    </xf>
    <xf numFmtId="3" fontId="10" fillId="2" borderId="161" xfId="0" applyNumberFormat="1" applyFont="1" applyFill="1" applyBorder="1" applyAlignment="1">
      <alignment horizontal="center" vertical="center"/>
    </xf>
    <xf numFmtId="4" fontId="10" fillId="2" borderId="60" xfId="0" applyNumberFormat="1" applyFont="1" applyFill="1" applyBorder="1" applyAlignment="1">
      <alignment horizontal="center" vertical="center"/>
    </xf>
    <xf numFmtId="0" fontId="37" fillId="2" borderId="104" xfId="0" applyFont="1" applyFill="1" applyBorder="1" applyAlignment="1" applyProtection="1">
      <alignment horizontal="center" vertical="center"/>
      <protection locked="0"/>
    </xf>
    <xf numFmtId="3" fontId="38" fillId="2" borderId="26" xfId="0" applyNumberFormat="1" applyFont="1" applyFill="1" applyBorder="1" applyAlignment="1">
      <alignment horizontal="center" vertical="center" wrapText="1"/>
    </xf>
    <xf numFmtId="4" fontId="76" fillId="9" borderId="87" xfId="0" applyNumberFormat="1" applyFont="1" applyFill="1" applyBorder="1" applyAlignment="1">
      <alignment horizontal="center" vertical="center"/>
    </xf>
    <xf numFmtId="0" fontId="41" fillId="2" borderId="79" xfId="0" applyFont="1" applyFill="1" applyBorder="1" applyAlignment="1" applyProtection="1">
      <alignment horizontal="center" vertical="center"/>
      <protection locked="0"/>
    </xf>
    <xf numFmtId="0" fontId="42" fillId="2" borderId="160" xfId="0" applyFont="1" applyFill="1" applyBorder="1" applyAlignment="1">
      <alignment horizontal="center" vertical="center"/>
    </xf>
    <xf numFmtId="3" fontId="42" fillId="2" borderId="78" xfId="0" applyNumberFormat="1" applyFont="1" applyFill="1" applyBorder="1" applyAlignment="1">
      <alignment horizontal="center" vertical="center"/>
    </xf>
    <xf numFmtId="4" fontId="10" fillId="7" borderId="60" xfId="0" applyNumberFormat="1" applyFont="1" applyFill="1" applyBorder="1" applyAlignment="1">
      <alignment horizontal="center" vertical="center"/>
    </xf>
    <xf numFmtId="0" fontId="77" fillId="2" borderId="146" xfId="0" applyFont="1" applyFill="1" applyBorder="1" applyAlignment="1" applyProtection="1">
      <alignment horizontal="center" vertical="center"/>
      <protection locked="0"/>
    </xf>
    <xf numFmtId="0" fontId="42" fillId="2" borderId="141" xfId="0" applyFont="1" applyFill="1" applyBorder="1" applyAlignment="1">
      <alignment horizontal="center" vertical="center"/>
    </xf>
    <xf numFmtId="3" fontId="42" fillId="2" borderId="169" xfId="0" applyNumberFormat="1" applyFont="1" applyFill="1" applyBorder="1" applyAlignment="1">
      <alignment horizontal="center" vertical="center"/>
    </xf>
    <xf numFmtId="3" fontId="10" fillId="2" borderId="164" xfId="0" applyNumberFormat="1" applyFont="1" applyFill="1" applyBorder="1" applyAlignment="1">
      <alignment horizontal="center" vertical="center"/>
    </xf>
    <xf numFmtId="0" fontId="10" fillId="2" borderId="86" xfId="0" applyFont="1" applyFill="1" applyBorder="1" applyAlignment="1">
      <alignment horizontal="center" vertical="center"/>
    </xf>
    <xf numFmtId="4" fontId="10" fillId="2" borderId="168" xfId="0" applyNumberFormat="1" applyFont="1" applyFill="1" applyBorder="1" applyAlignment="1">
      <alignment horizontal="center" vertical="center"/>
    </xf>
    <xf numFmtId="0" fontId="37" fillId="2" borderId="79" xfId="0" applyFont="1" applyFill="1" applyBorder="1" applyAlignment="1" applyProtection="1">
      <alignment horizontal="center" vertical="center"/>
      <protection locked="0"/>
    </xf>
    <xf numFmtId="0" fontId="38" fillId="2" borderId="175" xfId="0" applyFont="1" applyFill="1" applyBorder="1" applyAlignment="1">
      <alignment horizontal="center" vertical="center"/>
    </xf>
    <xf numFmtId="3" fontId="38" fillId="2" borderId="163" xfId="0" applyNumberFormat="1" applyFont="1" applyFill="1" applyBorder="1" applyAlignment="1">
      <alignment horizontal="center" vertical="center" wrapText="1"/>
    </xf>
    <xf numFmtId="0" fontId="10" fillId="2" borderId="6" xfId="0" applyFont="1" applyFill="1" applyBorder="1" applyAlignment="1">
      <alignment horizontal="center" vertical="center"/>
    </xf>
    <xf numFmtId="4" fontId="10" fillId="2" borderId="87" xfId="0" applyNumberFormat="1" applyFont="1" applyFill="1" applyBorder="1" applyAlignment="1">
      <alignment horizontal="center" vertical="center"/>
    </xf>
    <xf numFmtId="1" fontId="3" fillId="3" borderId="129" xfId="0" applyNumberFormat="1" applyFont="1" applyFill="1" applyBorder="1" applyAlignment="1">
      <alignment horizontal="center" vertical="center"/>
    </xf>
    <xf numFmtId="0" fontId="3" fillId="3" borderId="131" xfId="0" applyFont="1" applyFill="1" applyBorder="1" applyAlignment="1">
      <alignment horizontal="center" vertical="center"/>
    </xf>
    <xf numFmtId="0" fontId="41" fillId="2" borderId="75" xfId="0" applyFont="1" applyFill="1" applyBorder="1" applyAlignment="1" applyProtection="1">
      <alignment horizontal="center" vertical="center"/>
      <protection locked="0"/>
    </xf>
    <xf numFmtId="0" fontId="42" fillId="2" borderId="67" xfId="0" applyFont="1" applyFill="1" applyBorder="1" applyAlignment="1">
      <alignment horizontal="center" vertical="center"/>
    </xf>
    <xf numFmtId="3" fontId="42" fillId="2" borderId="74" xfId="0" applyNumberFormat="1" applyFont="1" applyFill="1" applyBorder="1" applyAlignment="1">
      <alignment horizontal="center" vertical="center"/>
    </xf>
    <xf numFmtId="0" fontId="10" fillId="2" borderId="177" xfId="0" applyFont="1" applyFill="1" applyBorder="1" applyAlignment="1">
      <alignment horizontal="center" vertical="center"/>
    </xf>
    <xf numFmtId="0" fontId="10" fillId="7" borderId="177" xfId="0" applyFont="1" applyFill="1" applyBorder="1" applyAlignment="1">
      <alignment horizontal="center" vertical="center"/>
    </xf>
    <xf numFmtId="4" fontId="10" fillId="7" borderId="178" xfId="0" applyNumberFormat="1" applyFont="1" applyFill="1" applyBorder="1" applyAlignment="1">
      <alignment horizontal="center" vertical="center"/>
    </xf>
    <xf numFmtId="1" fontId="3" fillId="3" borderId="108" xfId="0" applyNumberFormat="1" applyFont="1" applyFill="1" applyBorder="1" applyAlignment="1">
      <alignment horizontal="center" vertical="center"/>
    </xf>
    <xf numFmtId="0" fontId="0" fillId="3" borderId="110" xfId="0" applyFill="1" applyBorder="1" applyAlignment="1">
      <alignment horizontal="center" vertical="center"/>
    </xf>
    <xf numFmtId="0" fontId="77" fillId="2" borderId="81" xfId="0" applyFont="1" applyFill="1" applyBorder="1" applyAlignment="1" applyProtection="1">
      <alignment horizontal="center" vertical="center"/>
      <protection locked="0"/>
    </xf>
    <xf numFmtId="0" fontId="42" fillId="2" borderId="64" xfId="0" applyFont="1" applyFill="1" applyBorder="1" applyAlignment="1">
      <alignment horizontal="center" vertical="center"/>
    </xf>
    <xf numFmtId="3" fontId="42" fillId="2" borderId="80" xfId="0" applyNumberFormat="1" applyFont="1" applyFill="1" applyBorder="1" applyAlignment="1">
      <alignment horizontal="center" vertical="center"/>
    </xf>
    <xf numFmtId="3" fontId="10" fillId="2" borderId="180" xfId="0" applyNumberFormat="1" applyFont="1" applyFill="1" applyBorder="1" applyAlignment="1">
      <alignment horizontal="center" vertical="center"/>
    </xf>
    <xf numFmtId="0" fontId="10" fillId="2" borderId="90" xfId="0" applyFont="1" applyFill="1" applyBorder="1" applyAlignment="1">
      <alignment horizontal="center" vertical="center"/>
    </xf>
    <xf numFmtId="0" fontId="10" fillId="7" borderId="90" xfId="0" applyFont="1" applyFill="1" applyBorder="1" applyAlignment="1">
      <alignment horizontal="center" vertical="center"/>
    </xf>
    <xf numFmtId="4" fontId="10" fillId="7" borderId="62" xfId="0" applyNumberFormat="1" applyFont="1" applyFill="1" applyBorder="1" applyAlignment="1">
      <alignment horizontal="center" vertical="center"/>
    </xf>
    <xf numFmtId="1" fontId="3" fillId="3" borderId="54" xfId="0" applyNumberFormat="1" applyFont="1" applyFill="1" applyBorder="1" applyAlignment="1">
      <alignment horizontal="center" vertical="center"/>
    </xf>
    <xf numFmtId="0" fontId="0" fillId="3" borderId="56" xfId="0" applyFill="1" applyBorder="1" applyAlignment="1">
      <alignment horizontal="center" vertical="center"/>
    </xf>
    <xf numFmtId="4" fontId="10" fillId="2" borderId="171" xfId="0" applyNumberFormat="1" applyFont="1" applyFill="1" applyBorder="1" applyAlignment="1">
      <alignment horizontal="center" vertical="center"/>
    </xf>
    <xf numFmtId="4" fontId="10" fillId="2" borderId="172" xfId="0" applyNumberFormat="1" applyFont="1" applyFill="1" applyBorder="1" applyAlignment="1">
      <alignment horizontal="center" vertical="center"/>
    </xf>
    <xf numFmtId="4" fontId="10" fillId="2" borderId="173" xfId="0" applyNumberFormat="1" applyFont="1" applyFill="1" applyBorder="1" applyAlignment="1">
      <alignment horizontal="center" vertical="center"/>
    </xf>
    <xf numFmtId="4" fontId="10" fillId="2" borderId="174" xfId="0" applyNumberFormat="1" applyFont="1" applyFill="1" applyBorder="1" applyAlignment="1">
      <alignment horizontal="center" vertical="center"/>
    </xf>
    <xf numFmtId="4" fontId="10" fillId="2" borderId="176" xfId="0" applyNumberFormat="1" applyFont="1" applyFill="1" applyBorder="1" applyAlignment="1">
      <alignment horizontal="center" vertical="center"/>
    </xf>
    <xf numFmtId="4" fontId="10" fillId="2" borderId="179" xfId="0" applyNumberFormat="1" applyFont="1" applyFill="1" applyBorder="1" applyAlignment="1">
      <alignment horizontal="center" vertical="center"/>
    </xf>
    <xf numFmtId="0" fontId="8" fillId="9" borderId="129" xfId="0" applyFont="1" applyFill="1" applyBorder="1" applyAlignment="1">
      <alignment horizontal="center" vertical="center"/>
    </xf>
    <xf numFmtId="0" fontId="8" fillId="9" borderId="130" xfId="0" applyFont="1" applyFill="1" applyBorder="1" applyAlignment="1">
      <alignment horizontal="center" vertical="center"/>
    </xf>
    <xf numFmtId="0" fontId="8" fillId="9" borderId="131" xfId="0" applyFont="1" applyFill="1" applyBorder="1" applyAlignment="1">
      <alignment horizontal="center" vertical="center"/>
    </xf>
    <xf numFmtId="0" fontId="3" fillId="9" borderId="51" xfId="0" applyFont="1" applyFill="1" applyBorder="1" applyAlignment="1">
      <alignment horizontal="center" vertical="center"/>
    </xf>
    <xf numFmtId="0" fontId="3" fillId="9" borderId="52" xfId="0" applyFont="1" applyFill="1" applyBorder="1" applyAlignment="1">
      <alignment horizontal="center" vertical="center"/>
    </xf>
    <xf numFmtId="0" fontId="3" fillId="9" borderId="53" xfId="0" applyFont="1" applyFill="1" applyBorder="1" applyAlignment="1">
      <alignment horizontal="center" vertical="center"/>
    </xf>
    <xf numFmtId="0" fontId="44" fillId="2" borderId="181" xfId="0" applyFont="1" applyFill="1" applyBorder="1" applyAlignment="1">
      <alignment horizontal="center" vertical="center"/>
    </xf>
    <xf numFmtId="0" fontId="44" fillId="2" borderId="182" xfId="0" applyFont="1" applyFill="1" applyBorder="1" applyAlignment="1">
      <alignment horizontal="center" vertical="center"/>
    </xf>
    <xf numFmtId="1" fontId="44" fillId="5" borderId="69" xfId="0" applyNumberFormat="1" applyFont="1" applyFill="1" applyBorder="1" applyAlignment="1">
      <alignment horizontal="center" vertical="center" wrapText="1"/>
    </xf>
    <xf numFmtId="4" fontId="8" fillId="3" borderId="50" xfId="0" applyNumberFormat="1" applyFont="1" applyFill="1" applyBorder="1" applyAlignment="1">
      <alignment horizontal="center" vertical="center"/>
    </xf>
    <xf numFmtId="4" fontId="8" fillId="3" borderId="53" xfId="0" applyNumberFormat="1" applyFont="1" applyFill="1" applyBorder="1" applyAlignment="1">
      <alignment horizontal="center" vertical="center"/>
    </xf>
    <xf numFmtId="4" fontId="8" fillId="3" borderId="99" xfId="0" applyNumberFormat="1" applyFont="1" applyFill="1" applyBorder="1" applyAlignment="1">
      <alignment horizontal="center" vertical="center"/>
    </xf>
    <xf numFmtId="0" fontId="3" fillId="9" borderId="48" xfId="0" applyFont="1" applyFill="1" applyBorder="1" applyAlignment="1">
      <alignment horizontal="center" vertical="center"/>
    </xf>
    <xf numFmtId="0" fontId="3" fillId="9" borderId="49" xfId="0" applyFont="1" applyFill="1" applyBorder="1" applyAlignment="1">
      <alignment horizontal="center" vertical="center"/>
    </xf>
    <xf numFmtId="0" fontId="3" fillId="9" borderId="50" xfId="0" applyFont="1" applyFill="1" applyBorder="1" applyAlignment="1">
      <alignment horizontal="center" vertical="center"/>
    </xf>
    <xf numFmtId="0" fontId="3" fillId="9" borderId="129" xfId="0" applyFont="1" applyFill="1" applyBorder="1" applyAlignment="1">
      <alignment horizontal="center" vertical="center"/>
    </xf>
    <xf numFmtId="0" fontId="3" fillId="9" borderId="130" xfId="0" applyFont="1" applyFill="1" applyBorder="1" applyAlignment="1">
      <alignment horizontal="center" vertical="center"/>
    </xf>
    <xf numFmtId="0" fontId="3" fillId="9" borderId="131" xfId="0" applyFont="1" applyFill="1" applyBorder="1" applyAlignment="1">
      <alignment horizontal="center" vertical="center"/>
    </xf>
    <xf numFmtId="0" fontId="3" fillId="9" borderId="108" xfId="0" applyFont="1" applyFill="1" applyBorder="1" applyAlignment="1">
      <alignment horizontal="center" vertical="center"/>
    </xf>
    <xf numFmtId="0" fontId="3" fillId="9" borderId="109" xfId="0" applyFont="1" applyFill="1" applyBorder="1" applyAlignment="1">
      <alignment horizontal="center" vertical="center"/>
    </xf>
    <xf numFmtId="0" fontId="3" fillId="9" borderId="110" xfId="0" applyFont="1" applyFill="1" applyBorder="1" applyAlignment="1">
      <alignment horizontal="center" vertical="center"/>
    </xf>
    <xf numFmtId="0" fontId="3" fillId="9" borderId="54" xfId="0" applyFont="1" applyFill="1" applyBorder="1" applyAlignment="1">
      <alignment horizontal="center" vertical="center"/>
    </xf>
    <xf numFmtId="0" fontId="3" fillId="9" borderId="55" xfId="0" applyFont="1" applyFill="1" applyBorder="1" applyAlignment="1">
      <alignment horizontal="center" vertical="center"/>
    </xf>
    <xf numFmtId="0" fontId="3" fillId="9" borderId="56" xfId="0" applyFont="1" applyFill="1" applyBorder="1" applyAlignment="1">
      <alignment horizontal="center" vertical="center"/>
    </xf>
    <xf numFmtId="0" fontId="62" fillId="11" borderId="0" xfId="0" applyFont="1" applyFill="1" applyAlignment="1">
      <alignment horizontal="center" vertical="center"/>
    </xf>
    <xf numFmtId="0" fontId="8" fillId="11" borderId="0" xfId="0" applyFont="1" applyFill="1" applyAlignment="1">
      <alignment vertical="center"/>
    </xf>
    <xf numFmtId="0" fontId="62" fillId="11" borderId="48" xfId="0" applyFont="1" applyFill="1" applyBorder="1" applyAlignment="1">
      <alignment horizontal="center" vertical="center"/>
    </xf>
    <xf numFmtId="0" fontId="62" fillId="11" borderId="49" xfId="0" applyFont="1" applyFill="1" applyBorder="1" applyAlignment="1">
      <alignment horizontal="center" vertical="center"/>
    </xf>
    <xf numFmtId="0" fontId="62" fillId="11" borderId="50" xfId="0" applyFont="1" applyFill="1" applyBorder="1" applyAlignment="1">
      <alignment horizontal="center" vertical="center"/>
    </xf>
    <xf numFmtId="0" fontId="62" fillId="11" borderId="97" xfId="0" applyFont="1" applyFill="1" applyBorder="1" applyAlignment="1">
      <alignment horizontal="center" vertical="center"/>
    </xf>
    <xf numFmtId="0" fontId="62" fillId="11" borderId="98" xfId="0" applyFont="1" applyFill="1" applyBorder="1" applyAlignment="1">
      <alignment horizontal="center" vertical="center"/>
    </xf>
    <xf numFmtId="0" fontId="62" fillId="11" borderId="99" xfId="0" applyFont="1" applyFill="1" applyBorder="1" applyAlignment="1">
      <alignment horizontal="center" vertical="center"/>
    </xf>
    <xf numFmtId="0" fontId="62" fillId="11" borderId="0" xfId="0" applyFont="1" applyFill="1" applyBorder="1" applyAlignment="1">
      <alignment horizontal="center" vertical="center"/>
    </xf>
    <xf numFmtId="0" fontId="30" fillId="9" borderId="0" xfId="0" applyFont="1" applyFill="1" applyAlignment="1">
      <alignment horizontal="center" vertical="center"/>
    </xf>
    <xf numFmtId="0" fontId="8" fillId="9" borderId="48" xfId="0" applyFont="1" applyFill="1" applyBorder="1" applyAlignment="1">
      <alignment horizontal="center" vertical="center"/>
    </xf>
    <xf numFmtId="0" fontId="8" fillId="9" borderId="49" xfId="0" applyFont="1" applyFill="1" applyBorder="1" applyAlignment="1">
      <alignment horizontal="center" vertical="center"/>
    </xf>
    <xf numFmtId="0" fontId="8" fillId="9" borderId="50" xfId="0" applyFont="1" applyFill="1" applyBorder="1" applyAlignment="1">
      <alignment horizontal="center" vertical="center"/>
    </xf>
    <xf numFmtId="0" fontId="8" fillId="9" borderId="51" xfId="0" applyFont="1" applyFill="1" applyBorder="1" applyAlignment="1">
      <alignment horizontal="center" vertical="center"/>
    </xf>
    <xf numFmtId="0" fontId="8" fillId="9" borderId="52" xfId="0" applyFont="1" applyFill="1" applyBorder="1" applyAlignment="1">
      <alignment horizontal="center" vertical="center"/>
    </xf>
    <xf numFmtId="0" fontId="8" fillId="9" borderId="53" xfId="0" applyFont="1" applyFill="1" applyBorder="1" applyAlignment="1">
      <alignment horizontal="center" vertical="center"/>
    </xf>
    <xf numFmtId="0" fontId="8" fillId="9" borderId="97" xfId="0" applyFont="1" applyFill="1" applyBorder="1" applyAlignment="1">
      <alignment horizontal="center" vertical="center"/>
    </xf>
    <xf numFmtId="0" fontId="8" fillId="9" borderId="98" xfId="0" applyFont="1" applyFill="1" applyBorder="1" applyAlignment="1">
      <alignment horizontal="center" vertical="center"/>
    </xf>
    <xf numFmtId="0" fontId="8" fillId="9" borderId="99" xfId="0" applyFont="1" applyFill="1" applyBorder="1" applyAlignment="1">
      <alignment horizontal="center" vertical="center"/>
    </xf>
    <xf numFmtId="0" fontId="8" fillId="9" borderId="0" xfId="0" applyFont="1" applyFill="1" applyAlignment="1">
      <alignment horizontal="center" vertical="center"/>
    </xf>
    <xf numFmtId="0" fontId="37" fillId="2" borderId="81" xfId="0" applyFont="1" applyFill="1" applyBorder="1" applyAlignment="1">
      <alignment horizontal="center" vertical="center"/>
    </xf>
    <xf numFmtId="0" fontId="38" fillId="2" borderId="64" xfId="0" applyFont="1" applyFill="1" applyBorder="1" applyAlignment="1">
      <alignment horizontal="center" vertical="center"/>
    </xf>
    <xf numFmtId="3" fontId="38" fillId="0" borderId="68" xfId="0" applyNumberFormat="1" applyFont="1" applyFill="1" applyBorder="1" applyAlignment="1">
      <alignment horizontal="center" vertical="center" wrapText="1"/>
    </xf>
    <xf numFmtId="3" fontId="10" fillId="2" borderId="54" xfId="0" applyNumberFormat="1" applyFont="1" applyFill="1" applyBorder="1" applyAlignment="1">
      <alignment horizontal="center" vertical="center"/>
    </xf>
    <xf numFmtId="0" fontId="3" fillId="3" borderId="55" xfId="0" applyFont="1" applyFill="1" applyBorder="1" applyAlignment="1">
      <alignment horizontal="center" vertical="center"/>
    </xf>
    <xf numFmtId="4" fontId="3" fillId="3" borderId="56" xfId="0" applyNumberFormat="1" applyFont="1" applyFill="1" applyBorder="1" applyAlignment="1">
      <alignment horizontal="center" vertical="center"/>
    </xf>
    <xf numFmtId="0" fontId="3" fillId="3" borderId="54" xfId="0" applyFont="1" applyFill="1" applyBorder="1" applyAlignment="1">
      <alignment horizontal="center" vertical="center"/>
    </xf>
    <xf numFmtId="0" fontId="3" fillId="3" borderId="56" xfId="0" applyFont="1" applyFill="1" applyBorder="1" applyAlignment="1">
      <alignment horizontal="center" vertical="center"/>
    </xf>
    <xf numFmtId="1" fontId="3" fillId="3" borderId="147" xfId="0" applyNumberFormat="1" applyFont="1" applyFill="1" applyBorder="1" applyAlignment="1">
      <alignment horizontal="center" vertical="center"/>
    </xf>
    <xf numFmtId="0" fontId="3" fillId="3" borderId="143" xfId="0" applyFont="1" applyFill="1" applyBorder="1" applyAlignment="1">
      <alignment horizontal="center" vertical="center"/>
    </xf>
    <xf numFmtId="0" fontId="45" fillId="2" borderId="0" xfId="0" applyFont="1" applyFill="1" applyAlignment="1">
      <alignment horizontal="left" vertical="center" wrapText="1"/>
    </xf>
    <xf numFmtId="0" fontId="14" fillId="2" borderId="15"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2" borderId="114" xfId="0" applyFont="1" applyFill="1" applyBorder="1" applyAlignment="1">
      <alignment horizontal="left" vertical="center" wrapText="1"/>
    </xf>
    <xf numFmtId="0" fontId="14" fillId="0" borderId="26" xfId="0" applyFont="1" applyFill="1" applyBorder="1" applyAlignment="1">
      <alignment horizontal="left" vertical="center" wrapText="1"/>
    </xf>
    <xf numFmtId="0" fontId="14" fillId="0" borderId="114" xfId="0" applyFont="1" applyFill="1" applyBorder="1" applyAlignment="1">
      <alignment horizontal="left" vertical="center" wrapText="1"/>
    </xf>
    <xf numFmtId="0" fontId="14" fillId="0" borderId="96" xfId="0" applyFont="1" applyFill="1" applyBorder="1" applyAlignment="1">
      <alignment vertical="top" wrapText="1"/>
    </xf>
    <xf numFmtId="0" fontId="14" fillId="0" borderId="143" xfId="0" applyFont="1" applyFill="1" applyBorder="1" applyAlignment="1">
      <alignment vertical="top" wrapText="1"/>
    </xf>
    <xf numFmtId="0" fontId="14" fillId="0" borderId="124" xfId="0" applyFont="1" applyFill="1" applyBorder="1" applyAlignment="1">
      <alignment horizontal="left" vertical="center" wrapText="1"/>
    </xf>
    <xf numFmtId="0" fontId="14" fillId="0" borderId="125" xfId="0" applyFont="1" applyFill="1" applyBorder="1" applyAlignment="1">
      <alignment horizontal="left" vertical="center" wrapText="1"/>
    </xf>
    <xf numFmtId="0" fontId="14" fillId="2" borderId="124" xfId="0" applyFont="1" applyFill="1" applyBorder="1" applyAlignment="1">
      <alignment horizontal="left" vertical="center" wrapText="1"/>
    </xf>
    <xf numFmtId="0" fontId="14" fillId="2" borderId="125" xfId="0" applyFont="1" applyFill="1" applyBorder="1" applyAlignment="1">
      <alignment horizontal="left" vertical="center" wrapText="1"/>
    </xf>
    <xf numFmtId="0" fontId="14" fillId="2" borderId="103" xfId="0" applyFont="1" applyFill="1" applyBorder="1" applyAlignment="1">
      <alignment horizontal="left" vertical="top" wrapText="1"/>
    </xf>
    <xf numFmtId="0" fontId="14" fillId="2" borderId="25" xfId="0" applyFont="1" applyFill="1" applyBorder="1" applyAlignment="1">
      <alignment horizontal="left" vertical="top" wrapText="1"/>
    </xf>
    <xf numFmtId="0" fontId="14" fillId="0" borderId="140" xfId="0" applyFont="1" applyFill="1" applyBorder="1" applyAlignment="1">
      <alignment vertical="top" wrapText="1"/>
    </xf>
    <xf numFmtId="0" fontId="14" fillId="0" borderId="28" xfId="0" applyFont="1" applyFill="1" applyBorder="1" applyAlignment="1">
      <alignment vertical="top" wrapText="1"/>
    </xf>
    <xf numFmtId="0" fontId="14" fillId="0" borderId="26" xfId="0" applyFont="1" applyFill="1" applyBorder="1" applyAlignment="1">
      <alignment vertical="top" wrapText="1"/>
    </xf>
    <xf numFmtId="0" fontId="14" fillId="0" borderId="25" xfId="0" applyFont="1" applyFill="1" applyBorder="1" applyAlignment="1">
      <alignment vertical="top" wrapText="1"/>
    </xf>
    <xf numFmtId="0" fontId="14" fillId="0" borderId="69" xfId="0" applyFont="1" applyFill="1" applyBorder="1" applyAlignment="1">
      <alignment horizontal="left" vertical="center" wrapText="1"/>
    </xf>
    <xf numFmtId="0" fontId="14" fillId="0" borderId="70" xfId="0" applyFont="1" applyFill="1" applyBorder="1" applyAlignment="1">
      <alignment horizontal="left" vertical="center" wrapText="1"/>
    </xf>
    <xf numFmtId="0" fontId="14" fillId="2" borderId="26" xfId="0" applyFont="1" applyFill="1" applyBorder="1" applyAlignment="1">
      <alignment horizontal="left" vertical="top" wrapText="1"/>
    </xf>
    <xf numFmtId="2" fontId="50" fillId="8" borderId="76" xfId="0" applyNumberFormat="1" applyFont="1" applyFill="1" applyBorder="1" applyAlignment="1">
      <alignment horizontal="left" vertical="center" wrapText="1"/>
    </xf>
    <xf numFmtId="2" fontId="50" fillId="8" borderId="151" xfId="0" applyNumberFormat="1" applyFont="1" applyFill="1" applyBorder="1" applyAlignment="1">
      <alignment horizontal="left" vertical="center" wrapText="1"/>
    </xf>
    <xf numFmtId="2" fontId="50" fillId="8" borderId="152" xfId="0" applyNumberFormat="1" applyFont="1" applyFill="1" applyBorder="1" applyAlignment="1">
      <alignment horizontal="left" vertical="center" wrapText="1"/>
    </xf>
    <xf numFmtId="0" fontId="14" fillId="2" borderId="145" xfId="0" applyFont="1" applyFill="1" applyBorder="1" applyAlignment="1">
      <alignment horizontal="left" vertical="center" wrapText="1"/>
    </xf>
    <xf numFmtId="0" fontId="14" fillId="2" borderId="73" xfId="0" applyFont="1" applyFill="1" applyBorder="1" applyAlignment="1">
      <alignment horizontal="left" vertical="center" wrapText="1"/>
    </xf>
    <xf numFmtId="0" fontId="14" fillId="2" borderId="141"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115" xfId="0" applyFont="1" applyFill="1" applyBorder="1" applyAlignment="1">
      <alignment horizontal="left" vertical="center" wrapText="1"/>
    </xf>
    <xf numFmtId="0" fontId="23" fillId="3" borderId="19" xfId="0" applyFont="1" applyFill="1" applyBorder="1" applyAlignment="1">
      <alignment horizontal="center" vertical="center" wrapText="1"/>
    </xf>
    <xf numFmtId="0" fontId="23" fillId="3" borderId="36" xfId="0" applyFont="1" applyFill="1" applyBorder="1" applyAlignment="1">
      <alignment horizontal="center" vertical="center" wrapText="1"/>
    </xf>
    <xf numFmtId="0" fontId="23" fillId="3" borderId="31" xfId="0" applyFont="1" applyFill="1" applyBorder="1" applyAlignment="1">
      <alignment horizontal="center" vertical="center" wrapText="1"/>
    </xf>
    <xf numFmtId="0" fontId="14" fillId="0" borderId="26" xfId="0" applyFont="1" applyFill="1" applyBorder="1" applyAlignment="1">
      <alignment horizontal="left" vertical="top" wrapText="1"/>
    </xf>
    <xf numFmtId="0" fontId="14" fillId="0" borderId="25" xfId="0" applyFont="1" applyFill="1" applyBorder="1" applyAlignment="1">
      <alignment horizontal="left" vertical="top" wrapText="1"/>
    </xf>
    <xf numFmtId="0" fontId="19" fillId="0" borderId="41"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34" xfId="0" applyFont="1" applyFill="1" applyBorder="1" applyAlignment="1">
      <alignment horizontal="center" vertical="center"/>
    </xf>
    <xf numFmtId="0" fontId="39" fillId="7" borderId="80" xfId="0" applyFont="1" applyFill="1" applyBorder="1" applyAlignment="1" applyProtection="1">
      <alignment horizontal="left" vertical="center" wrapText="1"/>
    </xf>
    <xf numFmtId="0" fontId="39" fillId="7" borderId="63" xfId="0" applyFont="1" applyFill="1" applyBorder="1" applyAlignment="1" applyProtection="1">
      <alignment horizontal="left" vertical="center" wrapText="1"/>
    </xf>
    <xf numFmtId="0" fontId="39" fillId="7" borderId="64" xfId="0" applyFont="1" applyFill="1" applyBorder="1" applyAlignment="1" applyProtection="1">
      <alignment horizontal="left" vertical="center" wrapText="1"/>
    </xf>
    <xf numFmtId="0" fontId="29" fillId="4" borderId="16" xfId="0" applyFont="1" applyFill="1" applyBorder="1" applyAlignment="1">
      <alignment horizontal="center" vertical="center" wrapText="1"/>
    </xf>
    <xf numFmtId="0" fontId="29" fillId="4" borderId="43" xfId="0" applyFont="1" applyFill="1" applyBorder="1" applyAlignment="1">
      <alignment horizontal="center" vertical="center" wrapText="1"/>
    </xf>
    <xf numFmtId="0" fontId="29" fillId="4" borderId="20" xfId="0" applyFont="1" applyFill="1" applyBorder="1" applyAlignment="1">
      <alignment horizontal="center" vertical="center" wrapText="1"/>
    </xf>
    <xf numFmtId="4" fontId="29" fillId="4" borderId="16" xfId="0" applyNumberFormat="1" applyFont="1" applyFill="1" applyBorder="1" applyAlignment="1">
      <alignment horizontal="center" vertical="center" wrapText="1"/>
    </xf>
    <xf numFmtId="4" fontId="29" fillId="4" borderId="43" xfId="0" applyNumberFormat="1" applyFont="1" applyFill="1" applyBorder="1" applyAlignment="1">
      <alignment horizontal="center" vertical="center" wrapText="1"/>
    </xf>
    <xf numFmtId="4" fontId="29" fillId="4" borderId="20" xfId="0" applyNumberFormat="1"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8" fillId="0" borderId="26" xfId="0" applyFont="1" applyFill="1" applyBorder="1" applyAlignment="1">
      <alignment vertical="top" wrapText="1"/>
    </xf>
    <xf numFmtId="0" fontId="8" fillId="0" borderId="114" xfId="0" applyFont="1" applyFill="1" applyBorder="1" applyAlignment="1">
      <alignment vertical="top" wrapText="1"/>
    </xf>
    <xf numFmtId="0" fontId="39" fillId="7" borderId="74" xfId="0" applyFont="1" applyFill="1" applyBorder="1" applyAlignment="1" applyProtection="1">
      <alignment horizontal="left" vertical="center" wrapText="1"/>
    </xf>
    <xf numFmtId="0" fontId="39" fillId="7" borderId="66" xfId="0" applyFont="1" applyFill="1" applyBorder="1" applyAlignment="1" applyProtection="1">
      <alignment horizontal="left" vertical="center" wrapText="1"/>
    </xf>
    <xf numFmtId="0" fontId="39" fillId="7" borderId="67" xfId="0" applyFont="1" applyFill="1" applyBorder="1" applyAlignment="1" applyProtection="1">
      <alignment horizontal="left" vertical="center" wrapText="1"/>
    </xf>
    <xf numFmtId="0" fontId="14" fillId="0" borderId="119" xfId="0" applyFont="1" applyFill="1" applyBorder="1" applyAlignment="1">
      <alignment horizontal="left" vertical="center"/>
    </xf>
    <xf numFmtId="0" fontId="14" fillId="0" borderId="83" xfId="0" applyFont="1" applyFill="1" applyBorder="1" applyAlignment="1">
      <alignment horizontal="left" vertical="center"/>
    </xf>
    <xf numFmtId="0" fontId="14" fillId="0" borderId="58" xfId="0" applyFont="1" applyFill="1" applyBorder="1" applyAlignment="1">
      <alignment horizontal="left" vertical="center"/>
    </xf>
    <xf numFmtId="0" fontId="39" fillId="2" borderId="48" xfId="0" applyFont="1" applyFill="1" applyBorder="1" applyAlignment="1" applyProtection="1">
      <alignment horizontal="left" vertical="center"/>
    </xf>
    <xf numFmtId="0" fontId="39" fillId="2" borderId="49" xfId="0" applyFont="1" applyFill="1" applyBorder="1" applyAlignment="1" applyProtection="1">
      <alignment horizontal="left" vertical="center"/>
    </xf>
    <xf numFmtId="0" fontId="39" fillId="2" borderId="50" xfId="0" applyFont="1" applyFill="1" applyBorder="1" applyAlignment="1" applyProtection="1">
      <alignment horizontal="left" vertical="center"/>
    </xf>
    <xf numFmtId="0" fontId="14" fillId="0" borderId="103" xfId="0" applyFont="1" applyFill="1" applyBorder="1" applyAlignment="1">
      <alignment horizontal="left" vertical="top" wrapText="1"/>
    </xf>
    <xf numFmtId="0" fontId="14" fillId="0" borderId="74" xfId="0" applyFont="1" applyFill="1" applyBorder="1" applyAlignment="1">
      <alignment horizontal="left" vertical="center" wrapText="1"/>
    </xf>
    <xf numFmtId="0" fontId="14" fillId="0" borderId="66" xfId="0" applyFont="1" applyFill="1" applyBorder="1" applyAlignment="1">
      <alignment horizontal="left" vertical="center" wrapText="1"/>
    </xf>
    <xf numFmtId="0" fontId="14" fillId="0" borderId="67" xfId="0" applyFont="1" applyFill="1" applyBorder="1" applyAlignment="1">
      <alignment horizontal="left" vertical="center" wrapText="1"/>
    </xf>
    <xf numFmtId="0" fontId="8" fillId="4" borderId="0" xfId="0" applyFont="1" applyFill="1" applyBorder="1" applyAlignment="1">
      <alignment horizontal="center" vertical="center" wrapText="1"/>
    </xf>
    <xf numFmtId="4" fontId="8" fillId="0" borderId="37" xfId="0" applyNumberFormat="1"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21" xfId="0" applyFont="1" applyFill="1" applyBorder="1" applyAlignment="1">
      <alignment horizontal="center" vertical="center" wrapText="1"/>
    </xf>
    <xf numFmtId="3" fontId="10" fillId="0" borderId="14" xfId="0" applyNumberFormat="1" applyFont="1" applyFill="1" applyBorder="1" applyAlignment="1" applyProtection="1">
      <alignment horizontal="center" vertical="center" wrapText="1"/>
      <protection locked="0"/>
    </xf>
    <xf numFmtId="3" fontId="10" fillId="0" borderId="9" xfId="0" applyNumberFormat="1" applyFont="1" applyFill="1" applyBorder="1" applyAlignment="1" applyProtection="1">
      <alignment horizontal="center" vertical="center" wrapText="1"/>
      <protection locked="0"/>
    </xf>
    <xf numFmtId="3" fontId="10" fillId="0" borderId="11" xfId="0" applyNumberFormat="1" applyFont="1" applyFill="1" applyBorder="1" applyAlignment="1" applyProtection="1">
      <alignment horizontal="center" vertical="center" wrapText="1"/>
      <protection locked="0"/>
    </xf>
    <xf numFmtId="0" fontId="8" fillId="0" borderId="16"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4" fillId="0" borderId="119" xfId="0" applyFont="1" applyFill="1" applyBorder="1" applyAlignment="1">
      <alignment vertical="top" wrapText="1"/>
    </xf>
    <xf numFmtId="0" fontId="14" fillId="0" borderId="83" xfId="0" applyFont="1" applyFill="1" applyBorder="1" applyAlignment="1">
      <alignment vertical="top" wrapText="1"/>
    </xf>
    <xf numFmtId="0" fontId="14" fillId="0" borderId="58" xfId="0" applyFont="1" applyFill="1" applyBorder="1" applyAlignment="1">
      <alignment vertical="top" wrapText="1"/>
    </xf>
    <xf numFmtId="0" fontId="8" fillId="4" borderId="19"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31" xfId="0" applyFont="1" applyFill="1" applyBorder="1" applyAlignment="1">
      <alignment horizontal="center" vertical="center" wrapText="1"/>
    </xf>
    <xf numFmtId="1" fontId="8" fillId="4" borderId="19" xfId="0" applyNumberFormat="1" applyFont="1" applyFill="1" applyBorder="1" applyAlignment="1">
      <alignment horizontal="center" vertical="center" wrapText="1"/>
    </xf>
    <xf numFmtId="1" fontId="8" fillId="4" borderId="36" xfId="0" applyNumberFormat="1" applyFont="1" applyFill="1" applyBorder="1" applyAlignment="1">
      <alignment horizontal="center" vertical="center" wrapText="1"/>
    </xf>
    <xf numFmtId="1" fontId="8" fillId="4" borderId="31" xfId="0" applyNumberFormat="1" applyFont="1" applyFill="1" applyBorder="1" applyAlignment="1">
      <alignment horizontal="center" vertical="center" wrapText="1"/>
    </xf>
    <xf numFmtId="0" fontId="14" fillId="0" borderId="7"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4" xfId="0" applyFont="1" applyFill="1" applyBorder="1" applyAlignment="1">
      <alignment horizontal="left" vertical="top" wrapText="1"/>
    </xf>
    <xf numFmtId="0" fontId="8" fillId="0" borderId="37" xfId="0" applyFont="1" applyFill="1" applyBorder="1" applyAlignment="1">
      <alignment horizontal="center" vertical="center" wrapText="1"/>
    </xf>
    <xf numFmtId="0" fontId="8" fillId="0" borderId="39" xfId="0" applyFont="1" applyFill="1" applyBorder="1" applyAlignment="1">
      <alignment horizontal="center" vertical="center" wrapText="1"/>
    </xf>
    <xf numFmtId="1" fontId="8" fillId="4" borderId="0" xfId="0" applyNumberFormat="1" applyFont="1" applyFill="1" applyBorder="1" applyAlignment="1">
      <alignment horizontal="center" vertical="center" wrapText="1"/>
    </xf>
    <xf numFmtId="0" fontId="39" fillId="7" borderId="169" xfId="0" applyFont="1" applyFill="1" applyBorder="1" applyAlignment="1" applyProtection="1">
      <alignment horizontal="left" vertical="center" wrapText="1"/>
    </xf>
    <xf numFmtId="0" fontId="39" fillId="7" borderId="73" xfId="0" applyFont="1" applyFill="1" applyBorder="1" applyAlignment="1" applyProtection="1">
      <alignment horizontal="left" vertical="center" wrapText="1"/>
    </xf>
    <xf numFmtId="0" fontId="39" fillId="7" borderId="141" xfId="0" applyFont="1" applyFill="1" applyBorder="1" applyAlignment="1" applyProtection="1">
      <alignment horizontal="left" vertical="center" wrapText="1"/>
    </xf>
    <xf numFmtId="0" fontId="39" fillId="7" borderId="95" xfId="0" applyFont="1" applyFill="1" applyBorder="1" applyAlignment="1" applyProtection="1">
      <alignment horizontal="left" vertical="center" wrapText="1"/>
    </xf>
    <xf numFmtId="0" fontId="39" fillId="7" borderId="22" xfId="0" applyFont="1" applyFill="1" applyBorder="1" applyAlignment="1" applyProtection="1">
      <alignment horizontal="left" vertical="center" wrapText="1"/>
    </xf>
    <xf numFmtId="0" fontId="39" fillId="7" borderId="115" xfId="0" applyFont="1" applyFill="1" applyBorder="1" applyAlignment="1" applyProtection="1">
      <alignment horizontal="left" vertical="center" wrapText="1"/>
    </xf>
    <xf numFmtId="0" fontId="14" fillId="0" borderId="10"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103"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5" xfId="0" applyFont="1" applyFill="1" applyBorder="1" applyAlignment="1">
      <alignment vertical="top" wrapText="1"/>
    </xf>
    <xf numFmtId="0" fontId="14" fillId="0" borderId="8" xfId="0" applyFont="1" applyFill="1" applyBorder="1" applyAlignment="1">
      <alignment vertical="top" wrapText="1"/>
    </xf>
    <xf numFmtId="0" fontId="14" fillId="0" borderId="40" xfId="0" applyFont="1" applyFill="1" applyBorder="1" applyAlignment="1">
      <alignment horizontal="left" vertical="top" wrapText="1"/>
    </xf>
    <xf numFmtId="0" fontId="14" fillId="0" borderId="24"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114" xfId="0" applyFont="1" applyFill="1" applyBorder="1" applyAlignment="1">
      <alignment horizontal="left" vertical="top" wrapText="1"/>
    </xf>
    <xf numFmtId="0" fontId="14" fillId="0" borderId="60" xfId="0" applyFont="1" applyFill="1" applyBorder="1" applyAlignment="1">
      <alignment horizontal="left" vertical="top" wrapText="1"/>
    </xf>
    <xf numFmtId="0" fontId="14" fillId="0" borderId="90" xfId="0" applyFont="1" applyFill="1" applyBorder="1" applyAlignment="1">
      <alignment vertical="top" wrapText="1"/>
    </xf>
    <xf numFmtId="0" fontId="14" fillId="0" borderId="62" xfId="0" applyFont="1" applyFill="1" applyBorder="1" applyAlignment="1">
      <alignment vertical="top" wrapText="1"/>
    </xf>
    <xf numFmtId="0" fontId="8" fillId="0" borderId="26" xfId="0" applyFont="1" applyFill="1" applyBorder="1" applyAlignment="1">
      <alignment horizontal="left" vertical="center" wrapText="1"/>
    </xf>
    <xf numFmtId="0" fontId="8" fillId="0" borderId="114" xfId="0" applyFont="1" applyFill="1" applyBorder="1" applyAlignment="1">
      <alignment horizontal="left" vertical="center" wrapText="1"/>
    </xf>
    <xf numFmtId="0" fontId="14" fillId="0" borderId="170" xfId="0" applyFont="1" applyFill="1" applyBorder="1" applyAlignment="1">
      <alignment horizontal="left" vertical="center" wrapText="1"/>
    </xf>
    <xf numFmtId="0" fontId="14" fillId="0" borderId="71" xfId="0" applyFont="1" applyFill="1" applyBorder="1" applyAlignment="1">
      <alignment horizontal="left" vertical="center" wrapText="1"/>
    </xf>
    <xf numFmtId="0" fontId="14" fillId="0" borderId="72" xfId="0" applyFont="1" applyFill="1" applyBorder="1" applyAlignment="1">
      <alignment horizontal="left" vertical="center" wrapText="1"/>
    </xf>
    <xf numFmtId="0" fontId="14" fillId="0" borderId="169" xfId="0" applyFont="1" applyFill="1" applyBorder="1" applyAlignment="1">
      <alignment horizontal="left" vertical="center" wrapText="1"/>
    </xf>
    <xf numFmtId="0" fontId="14" fillId="0" borderId="73" xfId="0" applyFont="1" applyFill="1" applyBorder="1" applyAlignment="1">
      <alignment horizontal="left" vertical="center" wrapText="1"/>
    </xf>
    <xf numFmtId="0" fontId="14" fillId="0" borderId="141" xfId="0" applyFont="1" applyFill="1" applyBorder="1" applyAlignment="1">
      <alignment horizontal="left" vertical="center" wrapText="1"/>
    </xf>
    <xf numFmtId="0" fontId="14" fillId="0" borderId="144" xfId="0" applyFont="1" applyFill="1" applyBorder="1" applyAlignment="1">
      <alignment horizontal="left" vertical="center" wrapText="1"/>
    </xf>
    <xf numFmtId="0" fontId="14" fillId="0" borderId="29"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73" fillId="3" borderId="0" xfId="0" applyFont="1" applyFill="1" applyAlignment="1">
      <alignment horizontal="right"/>
    </xf>
    <xf numFmtId="0" fontId="14" fillId="2" borderId="124" xfId="0" applyFont="1" applyFill="1" applyBorder="1" applyAlignment="1">
      <alignment vertical="center" wrapText="1"/>
    </xf>
    <xf numFmtId="0" fontId="14" fillId="2" borderId="125" xfId="0" applyFont="1" applyFill="1" applyBorder="1" applyAlignment="1">
      <alignment vertical="center" wrapText="1"/>
    </xf>
    <xf numFmtId="0" fontId="14" fillId="3" borderId="69" xfId="0" applyFont="1" applyFill="1" applyBorder="1" applyAlignment="1">
      <alignment horizontal="left" vertical="center" wrapText="1"/>
    </xf>
    <xf numFmtId="0" fontId="14" fillId="3" borderId="70" xfId="0" applyFont="1" applyFill="1" applyBorder="1" applyAlignment="1">
      <alignment horizontal="left" vertical="center" wrapText="1"/>
    </xf>
    <xf numFmtId="0" fontId="14" fillId="3" borderId="22" xfId="0" applyFont="1" applyFill="1" applyBorder="1" applyAlignment="1">
      <alignment horizontal="left" vertical="center" wrapText="1"/>
    </xf>
    <xf numFmtId="0" fontId="14" fillId="3" borderId="115" xfId="0" applyFont="1" applyFill="1" applyBorder="1" applyAlignment="1">
      <alignment horizontal="left" vertical="center" wrapText="1"/>
    </xf>
    <xf numFmtId="0" fontId="14" fillId="2" borderId="69" xfId="0" applyFont="1" applyFill="1" applyBorder="1" applyAlignment="1">
      <alignment horizontal="left" vertical="center" wrapText="1"/>
    </xf>
    <xf numFmtId="0" fontId="14" fillId="2" borderId="70" xfId="0" applyFont="1" applyFill="1" applyBorder="1" applyAlignment="1">
      <alignment horizontal="left" vertical="center" wrapText="1"/>
    </xf>
    <xf numFmtId="2" fontId="50" fillId="8" borderId="92" xfId="0" applyNumberFormat="1" applyFont="1" applyFill="1" applyBorder="1" applyAlignment="1">
      <alignment horizontal="left" vertical="center" wrapText="1"/>
    </xf>
    <xf numFmtId="2" fontId="50" fillId="8" borderId="139" xfId="0" applyNumberFormat="1" applyFont="1" applyFill="1" applyBorder="1" applyAlignment="1">
      <alignment horizontal="left" vertical="center" wrapText="1"/>
    </xf>
    <xf numFmtId="2" fontId="50" fillId="8" borderId="148" xfId="0" applyNumberFormat="1" applyFont="1" applyFill="1" applyBorder="1" applyAlignment="1">
      <alignment horizontal="left" vertical="center" wrapText="1"/>
    </xf>
    <xf numFmtId="0" fontId="14" fillId="0" borderId="22" xfId="0" applyFont="1" applyFill="1" applyBorder="1" applyAlignment="1">
      <alignment horizontal="left" vertical="top" wrapText="1"/>
    </xf>
    <xf numFmtId="0" fontId="14" fillId="0" borderId="23" xfId="0" applyFont="1" applyFill="1" applyBorder="1" applyAlignment="1">
      <alignment horizontal="left" vertical="top" wrapText="1"/>
    </xf>
    <xf numFmtId="0" fontId="14" fillId="2" borderId="95" xfId="0" applyFont="1" applyFill="1" applyBorder="1" applyAlignment="1">
      <alignment horizontal="left" vertical="top" wrapText="1"/>
    </xf>
    <xf numFmtId="0" fontId="14" fillId="2" borderId="23" xfId="0" applyFont="1" applyFill="1" applyBorder="1" applyAlignment="1">
      <alignment horizontal="left" vertical="top" wrapText="1"/>
    </xf>
    <xf numFmtId="0" fontId="30" fillId="0" borderId="0" xfId="0" applyFont="1" applyFill="1" applyBorder="1" applyAlignment="1">
      <alignment horizontal="left" vertical="center"/>
    </xf>
    <xf numFmtId="0" fontId="14" fillId="0" borderId="25" xfId="0" applyFont="1" applyFill="1" applyBorder="1" applyAlignment="1">
      <alignment horizontal="left" vertical="center" wrapText="1"/>
    </xf>
  </cellXfs>
  <cellStyles count="2">
    <cellStyle name="Čiarka" xfId="1" builtinId="3"/>
    <cellStyle name="Normálna"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0</xdr:row>
      <xdr:rowOff>0</xdr:rowOff>
    </xdr:from>
    <xdr:to>
      <xdr:col>4</xdr:col>
      <xdr:colOff>285750</xdr:colOff>
      <xdr:row>2</xdr:row>
      <xdr:rowOff>589858</xdr:rowOff>
    </xdr:to>
    <xdr:pic>
      <xdr:nvPicPr>
        <xdr:cNvPr id="3" name="Picture 2">
          <a:extLst>
            <a:ext uri="{FF2B5EF4-FFF2-40B4-BE49-F238E27FC236}">
              <a16:creationId xmlns:a16="http://schemas.microsoft.com/office/drawing/2014/main" id="{E9029043-2B39-4FAE-BC95-743DC78E8910}"/>
            </a:ext>
          </a:extLst>
        </xdr:cNvPr>
        <xdr:cNvPicPr>
          <a:picLocks noChangeAspect="1"/>
        </xdr:cNvPicPr>
      </xdr:nvPicPr>
      <xdr:blipFill>
        <a:blip xmlns:r="http://schemas.openxmlformats.org/officeDocument/2006/relationships" r:embed="rId1"/>
        <a:stretch>
          <a:fillRect/>
        </a:stretch>
      </xdr:blipFill>
      <xdr:spPr>
        <a:xfrm>
          <a:off x="561975" y="0"/>
          <a:ext cx="2409825" cy="11213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271"/>
  <sheetViews>
    <sheetView tabSelected="1" zoomScale="80" zoomScaleNormal="80" workbookViewId="0">
      <selection activeCell="G13" sqref="G13:K13"/>
    </sheetView>
  </sheetViews>
  <sheetFormatPr defaultColWidth="8.85546875" defaultRowHeight="18.75" x14ac:dyDescent="0.4"/>
  <cols>
    <col min="1" max="2" width="4.7109375" style="14" customWidth="1"/>
    <col min="3" max="3" width="12.85546875" style="15" customWidth="1"/>
    <col min="4" max="4" width="16.85546875" style="15" customWidth="1"/>
    <col min="5" max="5" width="10" style="16" customWidth="1"/>
    <col min="6" max="6" width="9.28515625" style="17" customWidth="1"/>
    <col min="7" max="7" width="100.28515625" style="46" customWidth="1"/>
    <col min="8" max="8" width="1.140625" style="10" customWidth="1"/>
    <col min="9" max="9" width="3.7109375" style="18" customWidth="1"/>
    <col min="10" max="10" width="3.28515625" style="18" customWidth="1"/>
    <col min="11" max="11" width="3.42578125" style="18" customWidth="1"/>
    <col min="12" max="12" width="1.7109375" style="10" customWidth="1"/>
    <col min="13" max="13" width="21.42578125" style="8" customWidth="1"/>
    <col min="14" max="18" width="9.140625" style="9" customWidth="1"/>
    <col min="19" max="19" width="9.140625" style="43" customWidth="1"/>
    <col min="20" max="20" width="4.140625" style="10" customWidth="1"/>
    <col min="21" max="23" width="9.140625" style="9" customWidth="1"/>
    <col min="24" max="24" width="4.140625" style="10" customWidth="1"/>
    <col min="25" max="25" width="12.140625" style="9" customWidth="1"/>
    <col min="26" max="26" width="10.7109375" style="9" customWidth="1"/>
    <col min="27" max="27" width="9.140625" style="10" customWidth="1"/>
    <col min="28" max="16384" width="8.85546875" style="36"/>
  </cols>
  <sheetData>
    <row r="1" spans="1:96" s="10" customFormat="1" ht="19.5" customHeight="1" x14ac:dyDescent="0.25">
      <c r="A1" s="1"/>
      <c r="B1" s="1"/>
      <c r="C1" s="2"/>
      <c r="D1" s="2"/>
      <c r="E1" s="3"/>
      <c r="F1" s="4"/>
      <c r="G1" s="5"/>
      <c r="H1" s="5"/>
      <c r="I1" s="6"/>
      <c r="J1" s="6"/>
      <c r="K1" s="6"/>
      <c r="L1" s="7"/>
      <c r="M1" s="8"/>
      <c r="N1" s="9"/>
      <c r="O1" s="9"/>
      <c r="P1" s="9"/>
      <c r="Q1" s="9"/>
      <c r="R1" s="9"/>
      <c r="S1" s="9"/>
      <c r="U1" s="9"/>
      <c r="V1" s="9"/>
      <c r="W1" s="9"/>
      <c r="Y1" s="9"/>
      <c r="Z1" s="9"/>
    </row>
    <row r="2" spans="1:96" s="10" customFormat="1" ht="22.15" customHeight="1" x14ac:dyDescent="0.25">
      <c r="A2" s="1"/>
      <c r="B2" s="1"/>
      <c r="C2" s="11"/>
      <c r="D2" s="2"/>
      <c r="E2" s="3"/>
      <c r="F2" s="4"/>
      <c r="G2" s="5" t="s">
        <v>95</v>
      </c>
      <c r="H2" s="12"/>
      <c r="I2" s="12"/>
      <c r="J2" s="12"/>
      <c r="K2" s="12"/>
      <c r="L2" s="13"/>
      <c r="M2" s="8"/>
      <c r="N2" s="9"/>
      <c r="O2" s="9"/>
      <c r="P2" s="9"/>
      <c r="Q2" s="9"/>
      <c r="R2" s="9"/>
      <c r="S2" s="9"/>
      <c r="U2" s="9"/>
      <c r="V2" s="9"/>
      <c r="W2" s="9"/>
      <c r="Y2" s="9"/>
      <c r="Z2" s="9"/>
    </row>
    <row r="3" spans="1:96" s="10" customFormat="1" ht="48.6" customHeight="1" x14ac:dyDescent="0.4">
      <c r="A3" s="14"/>
      <c r="B3" s="14"/>
      <c r="C3" s="15"/>
      <c r="D3" s="15"/>
      <c r="E3" s="16"/>
      <c r="F3" s="17"/>
      <c r="G3" s="12" t="s">
        <v>103</v>
      </c>
      <c r="I3" s="18"/>
      <c r="J3" s="18"/>
      <c r="K3" s="18"/>
      <c r="M3" s="8"/>
      <c r="T3" s="19"/>
      <c r="X3" s="19"/>
      <c r="Y3" s="638"/>
      <c r="Z3" s="612"/>
    </row>
    <row r="4" spans="1:96" s="10" customFormat="1" ht="31.5" customHeight="1" x14ac:dyDescent="0.4">
      <c r="A4" s="14"/>
      <c r="B4" s="14"/>
      <c r="C4" s="20" t="s">
        <v>0</v>
      </c>
      <c r="D4" s="21"/>
      <c r="E4" s="22"/>
      <c r="F4" s="23"/>
      <c r="G4" s="24"/>
      <c r="I4" s="25"/>
      <c r="J4" s="25"/>
      <c r="K4" s="25"/>
      <c r="L4" s="26"/>
      <c r="M4" s="8"/>
      <c r="T4" s="19"/>
      <c r="X4" s="19"/>
      <c r="Y4" s="638"/>
      <c r="Z4" s="612"/>
    </row>
    <row r="5" spans="1:96" s="10" customFormat="1" ht="19.5" customHeight="1" x14ac:dyDescent="0.4">
      <c r="A5" s="14"/>
      <c r="B5" s="14"/>
      <c r="C5" s="27" t="s">
        <v>221</v>
      </c>
      <c r="D5" s="27"/>
      <c r="E5" s="28"/>
      <c r="F5" s="29"/>
      <c r="G5" s="28"/>
      <c r="H5" s="28"/>
      <c r="I5" s="30"/>
      <c r="J5" s="30"/>
      <c r="K5" s="30"/>
      <c r="M5" s="8"/>
      <c r="T5" s="19"/>
      <c r="X5" s="19"/>
      <c r="Y5" s="638"/>
      <c r="Z5" s="612"/>
    </row>
    <row r="6" spans="1:96" s="10" customFormat="1" ht="26.25" customHeight="1" thickBot="1" x14ac:dyDescent="0.45">
      <c r="A6" s="14"/>
      <c r="B6" s="14"/>
      <c r="C6" s="15"/>
      <c r="D6" s="15"/>
      <c r="E6" s="31"/>
      <c r="F6" s="32"/>
      <c r="G6" s="33"/>
      <c r="H6" s="34"/>
      <c r="I6" s="35"/>
      <c r="J6" s="35"/>
      <c r="K6" s="35"/>
      <c r="L6" s="34"/>
      <c r="M6" s="8"/>
      <c r="N6" s="9"/>
      <c r="O6" s="9"/>
      <c r="P6" s="9"/>
      <c r="Q6" s="9"/>
      <c r="R6" s="9"/>
      <c r="S6" s="9"/>
      <c r="U6" s="9"/>
      <c r="V6" s="9"/>
      <c r="W6" s="9"/>
      <c r="Y6" s="9"/>
      <c r="Z6" s="9"/>
    </row>
    <row r="7" spans="1:96" ht="15" customHeight="1" thickBot="1" x14ac:dyDescent="0.45">
      <c r="C7" s="571" t="s">
        <v>1</v>
      </c>
      <c r="D7" s="571" t="s">
        <v>188</v>
      </c>
      <c r="E7" s="588" t="s">
        <v>2</v>
      </c>
      <c r="F7" s="591" t="s">
        <v>3</v>
      </c>
      <c r="G7" s="576" t="s">
        <v>4</v>
      </c>
      <c r="H7" s="577"/>
      <c r="I7" s="577"/>
      <c r="J7" s="577"/>
      <c r="K7" s="578"/>
      <c r="M7" s="618" t="s">
        <v>96</v>
      </c>
      <c r="N7" s="621" t="s">
        <v>5</v>
      </c>
      <c r="O7" s="615" t="s">
        <v>6</v>
      </c>
      <c r="P7" s="614" t="s">
        <v>7</v>
      </c>
      <c r="Q7" s="614" t="s">
        <v>8</v>
      </c>
      <c r="R7" s="614" t="s">
        <v>9</v>
      </c>
      <c r="S7" s="613" t="s">
        <v>10</v>
      </c>
      <c r="U7" s="637" t="s">
        <v>11</v>
      </c>
      <c r="V7" s="614" t="s">
        <v>12</v>
      </c>
      <c r="W7" s="636" t="s">
        <v>13</v>
      </c>
      <c r="Y7" s="630" t="s">
        <v>14</v>
      </c>
      <c r="Z7" s="627" t="s">
        <v>15</v>
      </c>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row>
    <row r="8" spans="1:96" ht="18" customHeight="1" thickBot="1" x14ac:dyDescent="0.45">
      <c r="C8" s="572"/>
      <c r="D8" s="572"/>
      <c r="E8" s="589"/>
      <c r="F8" s="592"/>
      <c r="G8" s="579"/>
      <c r="H8" s="580"/>
      <c r="I8" s="580"/>
      <c r="J8" s="580"/>
      <c r="K8" s="581"/>
      <c r="M8" s="619"/>
      <c r="N8" s="622"/>
      <c r="O8" s="616"/>
      <c r="P8" s="614"/>
      <c r="Q8" s="614"/>
      <c r="R8" s="614"/>
      <c r="S8" s="613"/>
      <c r="U8" s="637"/>
      <c r="V8" s="614"/>
      <c r="W8" s="636"/>
      <c r="Y8" s="631"/>
      <c r="Z8" s="628"/>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row>
    <row r="9" spans="1:96" ht="21.75" customHeight="1" thickBot="1" x14ac:dyDescent="0.45">
      <c r="C9" s="573"/>
      <c r="D9" s="573"/>
      <c r="E9" s="590"/>
      <c r="F9" s="593"/>
      <c r="G9" s="582"/>
      <c r="H9" s="583"/>
      <c r="I9" s="583"/>
      <c r="J9" s="583"/>
      <c r="K9" s="584"/>
      <c r="M9" s="620"/>
      <c r="N9" s="623"/>
      <c r="O9" s="617"/>
      <c r="P9" s="614"/>
      <c r="Q9" s="614"/>
      <c r="R9" s="614"/>
      <c r="S9" s="613"/>
      <c r="U9" s="637"/>
      <c r="V9" s="614"/>
      <c r="W9" s="636"/>
      <c r="Y9" s="632"/>
      <c r="Z9" s="629"/>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row>
    <row r="10" spans="1:96" ht="21" customHeight="1" x14ac:dyDescent="0.4">
      <c r="C10" s="37" t="s">
        <v>16</v>
      </c>
      <c r="D10" s="37"/>
      <c r="E10" s="38"/>
      <c r="F10" s="39"/>
      <c r="G10" s="40"/>
      <c r="H10" s="41"/>
      <c r="I10" s="42"/>
      <c r="J10" s="42"/>
      <c r="K10" s="42"/>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row>
    <row r="11" spans="1:96" ht="20.45" customHeight="1" thickBot="1" x14ac:dyDescent="0.5">
      <c r="C11" s="44" t="s">
        <v>17</v>
      </c>
      <c r="D11" s="45"/>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row>
    <row r="12" spans="1:96" ht="22.15" customHeight="1" x14ac:dyDescent="0.4">
      <c r="A12" s="47"/>
      <c r="C12" s="292">
        <v>390110</v>
      </c>
      <c r="D12" s="293" t="s">
        <v>18</v>
      </c>
      <c r="E12" s="408">
        <v>119</v>
      </c>
      <c r="F12" s="414">
        <v>0</v>
      </c>
      <c r="G12" s="605" t="s">
        <v>80</v>
      </c>
      <c r="H12" s="606"/>
      <c r="I12" s="606"/>
      <c r="J12" s="606"/>
      <c r="K12" s="607"/>
      <c r="M12" s="390">
        <v>3838942807190</v>
      </c>
      <c r="N12" s="391">
        <v>7.8</v>
      </c>
      <c r="O12" s="392">
        <v>9</v>
      </c>
      <c r="P12" s="392">
        <v>370</v>
      </c>
      <c r="Q12" s="392">
        <v>140</v>
      </c>
      <c r="R12" s="392">
        <v>560</v>
      </c>
      <c r="S12" s="393">
        <f>(P12*Q12*R12)/1000000</f>
        <v>29.007999999999999</v>
      </c>
      <c r="U12" s="49">
        <v>288</v>
      </c>
      <c r="V12" s="50">
        <v>55</v>
      </c>
      <c r="W12" s="51">
        <v>510</v>
      </c>
      <c r="Y12" s="93">
        <v>73211190</v>
      </c>
      <c r="Z12" s="94" t="s">
        <v>19</v>
      </c>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row>
    <row r="13" spans="1:96" ht="24" customHeight="1" x14ac:dyDescent="0.4">
      <c r="B13" s="299"/>
      <c r="C13" s="295">
        <v>736231</v>
      </c>
      <c r="D13" s="73" t="s">
        <v>114</v>
      </c>
      <c r="E13" s="409">
        <v>99</v>
      </c>
      <c r="F13" s="415">
        <v>0</v>
      </c>
      <c r="G13" s="599" t="s">
        <v>65</v>
      </c>
      <c r="H13" s="600"/>
      <c r="I13" s="600"/>
      <c r="J13" s="600"/>
      <c r="K13" s="601"/>
      <c r="M13" s="394">
        <v>3838782420160</v>
      </c>
      <c r="N13" s="58">
        <v>6.7</v>
      </c>
      <c r="O13" s="59">
        <v>8.1</v>
      </c>
      <c r="P13" s="59">
        <v>676</v>
      </c>
      <c r="Q13" s="59">
        <v>145</v>
      </c>
      <c r="R13" s="59">
        <v>591</v>
      </c>
      <c r="S13" s="395">
        <v>57.929819999999999</v>
      </c>
      <c r="U13" s="61">
        <v>580</v>
      </c>
      <c r="V13" s="62">
        <v>90</v>
      </c>
      <c r="W13" s="63">
        <v>510</v>
      </c>
      <c r="Y13" s="102">
        <v>73211190</v>
      </c>
      <c r="Z13" s="103" t="s">
        <v>117</v>
      </c>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row>
    <row r="14" spans="1:96" s="10" customFormat="1" ht="24" customHeight="1" x14ac:dyDescent="0.4">
      <c r="A14" s="14"/>
      <c r="B14" s="299"/>
      <c r="C14" s="376">
        <v>736222</v>
      </c>
      <c r="D14" s="377" t="s">
        <v>118</v>
      </c>
      <c r="E14" s="410">
        <v>99</v>
      </c>
      <c r="F14" s="416">
        <v>0</v>
      </c>
      <c r="G14" s="599" t="s">
        <v>64</v>
      </c>
      <c r="H14" s="600"/>
      <c r="I14" s="600"/>
      <c r="J14" s="600"/>
      <c r="K14" s="601"/>
      <c r="M14" s="396">
        <v>3838782420214</v>
      </c>
      <c r="N14" s="378">
        <v>6.7</v>
      </c>
      <c r="O14" s="379">
        <v>8.1</v>
      </c>
      <c r="P14" s="379">
        <v>676</v>
      </c>
      <c r="Q14" s="379">
        <v>145</v>
      </c>
      <c r="R14" s="379">
        <v>591</v>
      </c>
      <c r="S14" s="397">
        <v>57.929819999999999</v>
      </c>
      <c r="U14" s="61">
        <v>580</v>
      </c>
      <c r="V14" s="62">
        <v>90</v>
      </c>
      <c r="W14" s="63">
        <v>510</v>
      </c>
      <c r="Y14" s="401">
        <v>73211190</v>
      </c>
      <c r="Z14" s="402" t="s">
        <v>117</v>
      </c>
    </row>
    <row r="15" spans="1:96" s="10" customFormat="1" ht="24" customHeight="1" x14ac:dyDescent="0.2">
      <c r="A15" s="54" t="s">
        <v>189</v>
      </c>
      <c r="B15" s="71" t="s">
        <v>21</v>
      </c>
      <c r="C15" s="294">
        <v>390097</v>
      </c>
      <c r="D15" s="55" t="s">
        <v>27</v>
      </c>
      <c r="E15" s="314">
        <v>109</v>
      </c>
      <c r="F15" s="415">
        <v>0</v>
      </c>
      <c r="G15" s="599" t="s">
        <v>65</v>
      </c>
      <c r="H15" s="600"/>
      <c r="I15" s="600"/>
      <c r="J15" s="600"/>
      <c r="K15" s="601"/>
      <c r="M15" s="386">
        <v>3838942807121</v>
      </c>
      <c r="N15" s="67">
        <v>6.1</v>
      </c>
      <c r="O15" s="68">
        <v>7</v>
      </c>
      <c r="P15" s="68">
        <v>670</v>
      </c>
      <c r="Q15" s="68">
        <v>110</v>
      </c>
      <c r="R15" s="68">
        <v>560</v>
      </c>
      <c r="S15" s="278">
        <f t="shared" ref="S15:S16" si="0">(P15*Q15*R15)/1000000</f>
        <v>41.271999999999998</v>
      </c>
      <c r="U15" s="61">
        <v>580</v>
      </c>
      <c r="V15" s="62">
        <v>50</v>
      </c>
      <c r="W15" s="63">
        <v>510</v>
      </c>
      <c r="Y15" s="102">
        <v>73211190</v>
      </c>
      <c r="Z15" s="103" t="s">
        <v>19</v>
      </c>
    </row>
    <row r="16" spans="1:96" ht="24" customHeight="1" x14ac:dyDescent="0.2">
      <c r="A16" s="54" t="s">
        <v>189</v>
      </c>
      <c r="B16" s="71" t="s">
        <v>21</v>
      </c>
      <c r="C16" s="294">
        <v>390064</v>
      </c>
      <c r="D16" s="73" t="s">
        <v>28</v>
      </c>
      <c r="E16" s="411">
        <v>129</v>
      </c>
      <c r="F16" s="415">
        <v>0</v>
      </c>
      <c r="G16" s="599" t="s">
        <v>65</v>
      </c>
      <c r="H16" s="600"/>
      <c r="I16" s="600"/>
      <c r="J16" s="600"/>
      <c r="K16" s="601"/>
      <c r="M16" s="386">
        <v>3838942806919</v>
      </c>
      <c r="N16" s="58">
        <v>6.1</v>
      </c>
      <c r="O16" s="59">
        <v>7</v>
      </c>
      <c r="P16" s="59">
        <v>670</v>
      </c>
      <c r="Q16" s="59">
        <v>110</v>
      </c>
      <c r="R16" s="59">
        <v>560</v>
      </c>
      <c r="S16" s="395">
        <f t="shared" si="0"/>
        <v>41.271999999999998</v>
      </c>
      <c r="U16" s="61">
        <v>580</v>
      </c>
      <c r="V16" s="62">
        <v>50</v>
      </c>
      <c r="W16" s="63">
        <v>510</v>
      </c>
      <c r="Y16" s="102">
        <v>73211190</v>
      </c>
      <c r="Z16" s="103" t="s">
        <v>19</v>
      </c>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row>
    <row r="17" spans="1:96" s="10" customFormat="1" ht="24" customHeight="1" x14ac:dyDescent="0.2">
      <c r="A17" s="54" t="s">
        <v>189</v>
      </c>
      <c r="B17" s="71" t="s">
        <v>21</v>
      </c>
      <c r="C17" s="294">
        <v>390098</v>
      </c>
      <c r="D17" s="55" t="s">
        <v>26</v>
      </c>
      <c r="E17" s="314">
        <v>109</v>
      </c>
      <c r="F17" s="415">
        <v>0</v>
      </c>
      <c r="G17" s="599" t="s">
        <v>64</v>
      </c>
      <c r="H17" s="600"/>
      <c r="I17" s="600"/>
      <c r="J17" s="600"/>
      <c r="K17" s="601"/>
      <c r="M17" s="386">
        <v>3838942807138</v>
      </c>
      <c r="N17" s="67">
        <v>6.1</v>
      </c>
      <c r="O17" s="68">
        <v>7</v>
      </c>
      <c r="P17" s="68">
        <v>670</v>
      </c>
      <c r="Q17" s="68">
        <v>110</v>
      </c>
      <c r="R17" s="68">
        <v>560</v>
      </c>
      <c r="S17" s="278">
        <f t="shared" ref="S17" si="1">(P17*Q17*R17)/1000000</f>
        <v>41.271999999999998</v>
      </c>
      <c r="U17" s="61">
        <v>580</v>
      </c>
      <c r="V17" s="62">
        <v>50</v>
      </c>
      <c r="W17" s="63">
        <v>510</v>
      </c>
      <c r="Y17" s="102">
        <v>73211190</v>
      </c>
      <c r="Z17" s="103" t="s">
        <v>19</v>
      </c>
    </row>
    <row r="18" spans="1:96" s="10" customFormat="1" ht="24" customHeight="1" x14ac:dyDescent="0.2">
      <c r="A18" s="85" t="s">
        <v>116</v>
      </c>
      <c r="B18" s="71" t="s">
        <v>21</v>
      </c>
      <c r="C18" s="371">
        <v>737284</v>
      </c>
      <c r="D18" s="380" t="s">
        <v>190</v>
      </c>
      <c r="E18" s="316">
        <v>109</v>
      </c>
      <c r="F18" s="417">
        <v>0</v>
      </c>
      <c r="G18" s="599" t="s">
        <v>199</v>
      </c>
      <c r="H18" s="600"/>
      <c r="I18" s="600"/>
      <c r="J18" s="600"/>
      <c r="K18" s="601"/>
      <c r="M18" s="398">
        <v>3838782453144</v>
      </c>
      <c r="N18" s="145">
        <v>6.7</v>
      </c>
      <c r="O18" s="137">
        <v>8.1</v>
      </c>
      <c r="P18" s="137">
        <v>676</v>
      </c>
      <c r="Q18" s="137">
        <v>145</v>
      </c>
      <c r="R18" s="137">
        <v>591</v>
      </c>
      <c r="S18" s="101">
        <v>57.929819999999999</v>
      </c>
      <c r="U18" s="487">
        <v>580</v>
      </c>
      <c r="V18" s="488">
        <v>90</v>
      </c>
      <c r="W18" s="489">
        <v>510</v>
      </c>
      <c r="Y18" s="403">
        <v>7321119000</v>
      </c>
      <c r="Z18" s="404" t="s">
        <v>117</v>
      </c>
    </row>
    <row r="19" spans="1:96" ht="24" customHeight="1" x14ac:dyDescent="0.2">
      <c r="A19" s="85" t="s">
        <v>116</v>
      </c>
      <c r="B19" s="71" t="s">
        <v>21</v>
      </c>
      <c r="C19" s="371">
        <v>737285</v>
      </c>
      <c r="D19" s="372" t="s">
        <v>191</v>
      </c>
      <c r="E19" s="412">
        <v>109</v>
      </c>
      <c r="F19" s="417">
        <v>0</v>
      </c>
      <c r="G19" s="599" t="s">
        <v>200</v>
      </c>
      <c r="H19" s="600"/>
      <c r="I19" s="600"/>
      <c r="J19" s="600"/>
      <c r="K19" s="601"/>
      <c r="M19" s="398">
        <v>3838782453151</v>
      </c>
      <c r="N19" s="373">
        <v>6.7</v>
      </c>
      <c r="O19" s="374">
        <v>8.1</v>
      </c>
      <c r="P19" s="374">
        <v>676</v>
      </c>
      <c r="Q19" s="374">
        <v>145</v>
      </c>
      <c r="R19" s="374">
        <v>591</v>
      </c>
      <c r="S19" s="399">
        <v>57.929819999999999</v>
      </c>
      <c r="U19" s="487">
        <v>580</v>
      </c>
      <c r="V19" s="488">
        <v>90</v>
      </c>
      <c r="W19" s="489">
        <v>510</v>
      </c>
      <c r="Y19" s="403">
        <v>7321119000</v>
      </c>
      <c r="Z19" s="404" t="s">
        <v>117</v>
      </c>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row>
    <row r="20" spans="1:96" ht="24" customHeight="1" x14ac:dyDescent="0.4">
      <c r="A20" s="54" t="s">
        <v>189</v>
      </c>
      <c r="C20" s="371">
        <v>390099</v>
      </c>
      <c r="D20" s="375" t="s">
        <v>29</v>
      </c>
      <c r="E20" s="316">
        <v>149</v>
      </c>
      <c r="F20" s="417">
        <v>0</v>
      </c>
      <c r="G20" s="642" t="s">
        <v>66</v>
      </c>
      <c r="H20" s="643"/>
      <c r="I20" s="643"/>
      <c r="J20" s="643"/>
      <c r="K20" s="644"/>
      <c r="M20" s="398">
        <v>3838942807145</v>
      </c>
      <c r="N20" s="373">
        <v>6.1</v>
      </c>
      <c r="O20" s="374">
        <v>7</v>
      </c>
      <c r="P20" s="374">
        <v>670</v>
      </c>
      <c r="Q20" s="374">
        <v>110</v>
      </c>
      <c r="R20" s="374">
        <v>560</v>
      </c>
      <c r="S20" s="399">
        <f t="shared" ref="S20:S30" si="2">(P20*Q20*R20)/1000000</f>
        <v>41.271999999999998</v>
      </c>
      <c r="U20" s="260">
        <v>600</v>
      </c>
      <c r="V20" s="261">
        <v>55</v>
      </c>
      <c r="W20" s="262">
        <v>510</v>
      </c>
      <c r="Y20" s="403">
        <v>73211190</v>
      </c>
      <c r="Z20" s="404" t="s">
        <v>19</v>
      </c>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row>
    <row r="21" spans="1:96" ht="24" customHeight="1" x14ac:dyDescent="0.2">
      <c r="A21" s="85" t="s">
        <v>116</v>
      </c>
      <c r="B21" s="71" t="s">
        <v>21</v>
      </c>
      <c r="C21" s="371">
        <v>738392</v>
      </c>
      <c r="D21" s="375" t="s">
        <v>192</v>
      </c>
      <c r="E21" s="316">
        <v>149</v>
      </c>
      <c r="F21" s="417">
        <v>0</v>
      </c>
      <c r="G21" s="405" t="s">
        <v>198</v>
      </c>
      <c r="H21" s="381"/>
      <c r="I21" s="381"/>
      <c r="J21" s="381"/>
      <c r="K21" s="382"/>
      <c r="M21" s="398">
        <v>3838782501449</v>
      </c>
      <c r="N21" s="373">
        <v>8</v>
      </c>
      <c r="O21" s="374">
        <v>9.1</v>
      </c>
      <c r="P21" s="374">
        <v>675</v>
      </c>
      <c r="Q21" s="374">
        <v>140</v>
      </c>
      <c r="R21" s="374">
        <v>575</v>
      </c>
      <c r="S21" s="399">
        <v>54.337499999999999</v>
      </c>
      <c r="U21" s="487">
        <v>580</v>
      </c>
      <c r="V21" s="488">
        <v>91</v>
      </c>
      <c r="W21" s="489">
        <v>510</v>
      </c>
      <c r="Y21" s="403">
        <v>7321119000</v>
      </c>
      <c r="Z21" s="404" t="s">
        <v>117</v>
      </c>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row>
    <row r="22" spans="1:96" ht="25.15" customHeight="1" x14ac:dyDescent="0.4">
      <c r="A22" s="85" t="s">
        <v>116</v>
      </c>
      <c r="C22" s="383">
        <v>737244</v>
      </c>
      <c r="D22" s="406" t="s">
        <v>193</v>
      </c>
      <c r="E22" s="315">
        <v>149</v>
      </c>
      <c r="F22" s="417">
        <v>0</v>
      </c>
      <c r="G22" s="639" t="s">
        <v>196</v>
      </c>
      <c r="H22" s="640"/>
      <c r="I22" s="640"/>
      <c r="J22" s="640"/>
      <c r="K22" s="641"/>
      <c r="M22" s="398">
        <v>3838782452307</v>
      </c>
      <c r="N22" s="373">
        <v>6.7</v>
      </c>
      <c r="O22" s="374">
        <v>8.1</v>
      </c>
      <c r="P22" s="374">
        <v>676</v>
      </c>
      <c r="Q22" s="374">
        <v>145</v>
      </c>
      <c r="R22" s="374">
        <v>591</v>
      </c>
      <c r="S22" s="399">
        <v>57.929819999999999</v>
      </c>
      <c r="U22" s="487">
        <v>580</v>
      </c>
      <c r="V22" s="488">
        <v>90</v>
      </c>
      <c r="W22" s="489">
        <v>510</v>
      </c>
      <c r="Y22" s="403">
        <v>7321119000</v>
      </c>
      <c r="Z22" s="404" t="s">
        <v>117</v>
      </c>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row>
    <row r="23" spans="1:96" ht="24" customHeight="1" x14ac:dyDescent="0.4">
      <c r="A23" s="54"/>
      <c r="C23" s="294">
        <v>624071</v>
      </c>
      <c r="D23" s="55" t="s">
        <v>20</v>
      </c>
      <c r="E23" s="314">
        <v>169</v>
      </c>
      <c r="F23" s="415">
        <v>0</v>
      </c>
      <c r="G23" s="661" t="s">
        <v>83</v>
      </c>
      <c r="H23" s="662"/>
      <c r="I23" s="662"/>
      <c r="J23" s="662"/>
      <c r="K23" s="663"/>
      <c r="M23" s="386">
        <v>3838782041341</v>
      </c>
      <c r="N23" s="58">
        <v>10.5</v>
      </c>
      <c r="O23" s="59">
        <v>12</v>
      </c>
      <c r="P23" s="59">
        <v>640</v>
      </c>
      <c r="Q23" s="59">
        <v>165</v>
      </c>
      <c r="R23" s="59">
        <v>565</v>
      </c>
      <c r="S23" s="395">
        <f t="shared" si="2"/>
        <v>59.664000000000001</v>
      </c>
      <c r="U23" s="61">
        <v>600</v>
      </c>
      <c r="V23" s="62">
        <v>130</v>
      </c>
      <c r="W23" s="63">
        <v>520</v>
      </c>
      <c r="Y23" s="102">
        <v>73211190</v>
      </c>
      <c r="Z23" s="103" t="s">
        <v>32</v>
      </c>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row>
    <row r="24" spans="1:96" s="10" customFormat="1" ht="24" customHeight="1" x14ac:dyDescent="0.4">
      <c r="A24" s="14"/>
      <c r="B24" s="71" t="s">
        <v>21</v>
      </c>
      <c r="C24" s="294">
        <v>390095</v>
      </c>
      <c r="D24" s="73" t="s">
        <v>30</v>
      </c>
      <c r="E24" s="314">
        <v>219</v>
      </c>
      <c r="F24" s="415">
        <v>0</v>
      </c>
      <c r="G24" s="385" t="s">
        <v>102</v>
      </c>
      <c r="H24" s="366"/>
      <c r="I24" s="366"/>
      <c r="J24" s="366"/>
      <c r="K24" s="367"/>
      <c r="M24" s="386">
        <v>3838942807107</v>
      </c>
      <c r="N24" s="67">
        <v>10.199999999999999</v>
      </c>
      <c r="O24" s="68">
        <v>12.2</v>
      </c>
      <c r="P24" s="68">
        <v>670</v>
      </c>
      <c r="Q24" s="68">
        <v>110</v>
      </c>
      <c r="R24" s="68">
        <v>560</v>
      </c>
      <c r="S24" s="278">
        <v>41.271999999999998</v>
      </c>
      <c r="U24" s="61">
        <v>600</v>
      </c>
      <c r="V24" s="62">
        <v>55</v>
      </c>
      <c r="W24" s="63">
        <v>510</v>
      </c>
      <c r="Y24" s="102">
        <v>73211190</v>
      </c>
      <c r="Z24" s="103" t="s">
        <v>19</v>
      </c>
    </row>
    <row r="25" spans="1:96" ht="24" customHeight="1" x14ac:dyDescent="0.2">
      <c r="A25" s="54" t="s">
        <v>189</v>
      </c>
      <c r="B25" s="71" t="s">
        <v>21</v>
      </c>
      <c r="C25" s="294">
        <v>577223</v>
      </c>
      <c r="D25" s="55" t="s">
        <v>22</v>
      </c>
      <c r="E25" s="411">
        <v>229</v>
      </c>
      <c r="F25" s="415">
        <v>0</v>
      </c>
      <c r="G25" s="648" t="s">
        <v>82</v>
      </c>
      <c r="H25" s="545"/>
      <c r="I25" s="545"/>
      <c r="J25" s="545"/>
      <c r="K25" s="546"/>
      <c r="M25" s="386">
        <v>3838782011566</v>
      </c>
      <c r="N25" s="58">
        <v>15.5</v>
      </c>
      <c r="O25" s="59">
        <v>16.100000000000001</v>
      </c>
      <c r="P25" s="59">
        <v>680</v>
      </c>
      <c r="Q25" s="59">
        <v>157</v>
      </c>
      <c r="R25" s="59">
        <v>600</v>
      </c>
      <c r="S25" s="395">
        <f t="shared" si="2"/>
        <v>64.055999999999997</v>
      </c>
      <c r="U25" s="61">
        <v>600</v>
      </c>
      <c r="V25" s="62">
        <v>135</v>
      </c>
      <c r="W25" s="63">
        <v>520</v>
      </c>
      <c r="Y25" s="102">
        <v>73211190</v>
      </c>
      <c r="Z25" s="103" t="s">
        <v>32</v>
      </c>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row>
    <row r="26" spans="1:96" ht="24" customHeight="1" x14ac:dyDescent="0.2">
      <c r="A26" s="54" t="s">
        <v>189</v>
      </c>
      <c r="B26" s="71" t="s">
        <v>21</v>
      </c>
      <c r="C26" s="294">
        <v>586517</v>
      </c>
      <c r="D26" s="55" t="s">
        <v>23</v>
      </c>
      <c r="E26" s="411">
        <v>229</v>
      </c>
      <c r="F26" s="415">
        <v>0</v>
      </c>
      <c r="G26" s="664" t="s">
        <v>81</v>
      </c>
      <c r="H26" s="665"/>
      <c r="I26" s="665"/>
      <c r="J26" s="665"/>
      <c r="K26" s="666"/>
      <c r="M26" s="386">
        <v>3838782017544</v>
      </c>
      <c r="N26" s="58">
        <v>14.2</v>
      </c>
      <c r="O26" s="59">
        <v>14.8</v>
      </c>
      <c r="P26" s="59">
        <v>680</v>
      </c>
      <c r="Q26" s="59">
        <v>157</v>
      </c>
      <c r="R26" s="59">
        <v>600</v>
      </c>
      <c r="S26" s="395">
        <f t="shared" si="2"/>
        <v>64.055999999999997</v>
      </c>
      <c r="U26" s="61">
        <v>600</v>
      </c>
      <c r="V26" s="62">
        <v>135</v>
      </c>
      <c r="W26" s="63">
        <v>520</v>
      </c>
      <c r="Y26" s="102">
        <v>73211190</v>
      </c>
      <c r="Z26" s="103" t="s">
        <v>32</v>
      </c>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row>
    <row r="27" spans="1:96" ht="24" customHeight="1" x14ac:dyDescent="0.2">
      <c r="A27" s="85" t="s">
        <v>116</v>
      </c>
      <c r="B27" s="71" t="s">
        <v>21</v>
      </c>
      <c r="C27" s="384">
        <v>737912</v>
      </c>
      <c r="D27" s="407" t="s">
        <v>194</v>
      </c>
      <c r="E27" s="413">
        <v>229</v>
      </c>
      <c r="F27" s="418">
        <v>0</v>
      </c>
      <c r="G27" s="609" t="s">
        <v>196</v>
      </c>
      <c r="H27" s="610"/>
      <c r="I27" s="610"/>
      <c r="J27" s="610"/>
      <c r="K27" s="611"/>
      <c r="M27" s="386">
        <v>3838782473173</v>
      </c>
      <c r="N27" s="331">
        <v>15.2</v>
      </c>
      <c r="O27" s="387">
        <v>15.9</v>
      </c>
      <c r="P27" s="387">
        <v>680</v>
      </c>
      <c r="Q27" s="387">
        <v>157</v>
      </c>
      <c r="R27" s="387">
        <v>600</v>
      </c>
      <c r="S27" s="388">
        <f t="shared" si="2"/>
        <v>64.055999999999997</v>
      </c>
      <c r="T27" s="204"/>
      <c r="U27" s="490">
        <v>600</v>
      </c>
      <c r="V27" s="491">
        <v>136</v>
      </c>
      <c r="W27" s="492">
        <v>520</v>
      </c>
      <c r="X27" s="204"/>
      <c r="Y27" s="307">
        <v>73211190</v>
      </c>
      <c r="Z27" s="389" t="s">
        <v>32</v>
      </c>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row>
    <row r="28" spans="1:96" ht="24" customHeight="1" x14ac:dyDescent="0.2">
      <c r="A28" s="85" t="s">
        <v>116</v>
      </c>
      <c r="B28" s="71" t="s">
        <v>21</v>
      </c>
      <c r="C28" s="384">
        <v>737911</v>
      </c>
      <c r="D28" s="407" t="s">
        <v>195</v>
      </c>
      <c r="E28" s="413">
        <v>229</v>
      </c>
      <c r="F28" s="418">
        <v>0</v>
      </c>
      <c r="G28" s="609" t="s">
        <v>197</v>
      </c>
      <c r="H28" s="610"/>
      <c r="I28" s="610"/>
      <c r="J28" s="610"/>
      <c r="K28" s="611"/>
      <c r="M28" s="386">
        <v>3838782473166</v>
      </c>
      <c r="N28" s="331">
        <v>15.2</v>
      </c>
      <c r="O28" s="387">
        <v>15.9</v>
      </c>
      <c r="P28" s="387">
        <v>680</v>
      </c>
      <c r="Q28" s="387">
        <v>157</v>
      </c>
      <c r="R28" s="387">
        <v>600</v>
      </c>
      <c r="S28" s="388">
        <f t="shared" si="2"/>
        <v>64.055999999999997</v>
      </c>
      <c r="T28" s="204"/>
      <c r="U28" s="490">
        <v>600</v>
      </c>
      <c r="V28" s="491">
        <v>136</v>
      </c>
      <c r="W28" s="492">
        <v>520</v>
      </c>
      <c r="X28" s="204"/>
      <c r="Y28" s="307">
        <v>73211190</v>
      </c>
      <c r="Z28" s="389" t="s">
        <v>32</v>
      </c>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row>
    <row r="29" spans="1:96" s="10" customFormat="1" ht="24" customHeight="1" x14ac:dyDescent="0.4">
      <c r="A29" s="14"/>
      <c r="B29" s="71" t="s">
        <v>21</v>
      </c>
      <c r="C29" s="294">
        <v>390092</v>
      </c>
      <c r="D29" s="55" t="s">
        <v>24</v>
      </c>
      <c r="E29" s="314">
        <v>279</v>
      </c>
      <c r="F29" s="415">
        <v>0</v>
      </c>
      <c r="G29" s="599" t="s">
        <v>101</v>
      </c>
      <c r="H29" s="600"/>
      <c r="I29" s="600"/>
      <c r="J29" s="600"/>
      <c r="K29" s="601"/>
      <c r="M29" s="386">
        <v>3838942806971</v>
      </c>
      <c r="N29" s="67">
        <v>13.8</v>
      </c>
      <c r="O29" s="68">
        <v>15.8</v>
      </c>
      <c r="P29" s="68">
        <v>670</v>
      </c>
      <c r="Q29" s="68">
        <v>110</v>
      </c>
      <c r="R29" s="68">
        <v>560</v>
      </c>
      <c r="S29" s="278">
        <f t="shared" si="2"/>
        <v>41.271999999999998</v>
      </c>
      <c r="U29" s="61">
        <v>580</v>
      </c>
      <c r="V29" s="62">
        <v>50</v>
      </c>
      <c r="W29" s="63">
        <v>510</v>
      </c>
      <c r="Y29" s="102">
        <v>73211190</v>
      </c>
      <c r="Z29" s="103" t="s">
        <v>19</v>
      </c>
    </row>
    <row r="30" spans="1:96" s="10" customFormat="1" ht="24" customHeight="1" thickBot="1" x14ac:dyDescent="0.45">
      <c r="A30" s="14"/>
      <c r="B30" s="71" t="s">
        <v>21</v>
      </c>
      <c r="C30" s="296">
        <v>390090</v>
      </c>
      <c r="D30" s="297" t="s">
        <v>25</v>
      </c>
      <c r="E30" s="322">
        <v>279</v>
      </c>
      <c r="F30" s="419">
        <v>0</v>
      </c>
      <c r="G30" s="585" t="s">
        <v>100</v>
      </c>
      <c r="H30" s="586"/>
      <c r="I30" s="586"/>
      <c r="J30" s="586"/>
      <c r="K30" s="587"/>
      <c r="M30" s="267">
        <v>3838942806957</v>
      </c>
      <c r="N30" s="400">
        <v>12.4</v>
      </c>
      <c r="O30" s="268">
        <v>14.4</v>
      </c>
      <c r="P30" s="268">
        <v>670</v>
      </c>
      <c r="Q30" s="268">
        <v>110</v>
      </c>
      <c r="R30" s="268">
        <v>560</v>
      </c>
      <c r="S30" s="269">
        <f t="shared" si="2"/>
        <v>41.271999999999998</v>
      </c>
      <c r="U30" s="74">
        <v>600</v>
      </c>
      <c r="V30" s="75">
        <v>55</v>
      </c>
      <c r="W30" s="76">
        <v>510</v>
      </c>
      <c r="Y30" s="117">
        <v>73211190</v>
      </c>
      <c r="Z30" s="118" t="s">
        <v>19</v>
      </c>
    </row>
    <row r="31" spans="1:96" ht="30" customHeight="1" x14ac:dyDescent="0.4">
      <c r="C31" s="77" t="s">
        <v>89</v>
      </c>
      <c r="D31" s="8"/>
      <c r="E31" s="8"/>
      <c r="F31" s="8"/>
      <c r="G31" s="36"/>
      <c r="H31" s="8"/>
      <c r="I31" s="8"/>
      <c r="J31" s="8"/>
      <c r="K31" s="8"/>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row>
    <row r="32" spans="1:96" ht="21" customHeight="1" thickBot="1" x14ac:dyDescent="0.45">
      <c r="C32" s="78" t="s">
        <v>90</v>
      </c>
      <c r="D32" s="78"/>
      <c r="E32" s="79"/>
      <c r="F32" s="79"/>
      <c r="G32" s="8"/>
      <c r="H32" s="8"/>
      <c r="I32" s="8"/>
      <c r="J32" s="8"/>
      <c r="K32" s="8"/>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row>
    <row r="33" spans="1:96" ht="26.45" customHeight="1" x14ac:dyDescent="0.4">
      <c r="A33" s="80"/>
      <c r="B33" s="15"/>
      <c r="C33" s="362">
        <v>390129</v>
      </c>
      <c r="D33" s="365" t="s">
        <v>31</v>
      </c>
      <c r="E33" s="363">
        <v>99</v>
      </c>
      <c r="F33" s="284">
        <v>0.6</v>
      </c>
      <c r="G33" s="602" t="s">
        <v>67</v>
      </c>
      <c r="H33" s="603"/>
      <c r="I33" s="603"/>
      <c r="J33" s="603"/>
      <c r="K33" s="604"/>
      <c r="L33" s="81"/>
      <c r="M33" s="264">
        <v>3838942807220</v>
      </c>
      <c r="N33" s="265">
        <v>5.3</v>
      </c>
      <c r="O33" s="265">
        <v>6</v>
      </c>
      <c r="P33" s="265">
        <v>340</v>
      </c>
      <c r="Q33" s="265">
        <v>120</v>
      </c>
      <c r="R33" s="265">
        <v>570</v>
      </c>
      <c r="S33" s="266">
        <f t="shared" ref="S33" si="3">(P33*Q33*R33)/1000000</f>
        <v>23.256</v>
      </c>
      <c r="U33" s="49">
        <v>290</v>
      </c>
      <c r="V33" s="50">
        <v>57</v>
      </c>
      <c r="W33" s="51">
        <v>510</v>
      </c>
      <c r="Y33" s="93">
        <v>73211190</v>
      </c>
      <c r="Z33" s="94" t="s">
        <v>19</v>
      </c>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row>
    <row r="34" spans="1:96" ht="26.45" customHeight="1" thickBot="1" x14ac:dyDescent="0.45">
      <c r="A34" s="299"/>
      <c r="B34" s="15"/>
      <c r="C34" s="300">
        <v>736863</v>
      </c>
      <c r="D34" s="301" t="s">
        <v>119</v>
      </c>
      <c r="E34" s="364">
        <v>109</v>
      </c>
      <c r="F34" s="285">
        <v>1.38</v>
      </c>
      <c r="G34" s="649" t="s">
        <v>120</v>
      </c>
      <c r="H34" s="559"/>
      <c r="I34" s="559"/>
      <c r="J34" s="559"/>
      <c r="K34" s="560"/>
      <c r="L34" s="81"/>
      <c r="M34" s="267">
        <v>3838782442476</v>
      </c>
      <c r="N34" s="268">
        <v>10</v>
      </c>
      <c r="O34" s="268">
        <v>10.5</v>
      </c>
      <c r="P34" s="268">
        <v>650</v>
      </c>
      <c r="Q34" s="268">
        <v>160</v>
      </c>
      <c r="R34" s="268">
        <v>590</v>
      </c>
      <c r="S34" s="269">
        <v>61.36</v>
      </c>
      <c r="U34" s="74">
        <v>580</v>
      </c>
      <c r="V34" s="75">
        <v>83</v>
      </c>
      <c r="W34" s="76">
        <v>510</v>
      </c>
      <c r="Y34" s="117">
        <v>8516605000</v>
      </c>
      <c r="Z34" s="118" t="s">
        <v>32</v>
      </c>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row>
    <row r="35" spans="1:96" ht="21" customHeight="1" thickBot="1" x14ac:dyDescent="0.45">
      <c r="C35" s="78" t="s">
        <v>91</v>
      </c>
      <c r="D35" s="78"/>
      <c r="E35" s="84"/>
      <c r="F35" s="79"/>
      <c r="G35" s="8"/>
      <c r="H35" s="8"/>
      <c r="I35" s="8"/>
      <c r="J35" s="8"/>
      <c r="K35" s="8"/>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row>
    <row r="36" spans="1:96" s="10" customFormat="1" ht="55.5" customHeight="1" x14ac:dyDescent="0.2">
      <c r="A36" s="85"/>
      <c r="B36" s="80"/>
      <c r="C36" s="86">
        <v>737295</v>
      </c>
      <c r="D36" s="87" t="s">
        <v>121</v>
      </c>
      <c r="E36" s="88">
        <v>115</v>
      </c>
      <c r="F36" s="284">
        <v>0.6</v>
      </c>
      <c r="G36" s="645" t="s">
        <v>134</v>
      </c>
      <c r="H36" s="646"/>
      <c r="I36" s="646"/>
      <c r="J36" s="646"/>
      <c r="K36" s="647"/>
      <c r="L36" s="81"/>
      <c r="M36" s="89">
        <v>3838782453427</v>
      </c>
      <c r="N36" s="90">
        <v>4.0999999999999996</v>
      </c>
      <c r="O36" s="91">
        <v>4.5999999999999996</v>
      </c>
      <c r="P36" s="91">
        <v>445</v>
      </c>
      <c r="Q36" s="91">
        <v>160</v>
      </c>
      <c r="R36" s="91">
        <v>610</v>
      </c>
      <c r="S36" s="92">
        <v>43.432000000000002</v>
      </c>
      <c r="U36" s="49">
        <v>300</v>
      </c>
      <c r="V36" s="50">
        <v>75</v>
      </c>
      <c r="W36" s="51">
        <v>520</v>
      </c>
      <c r="Y36" s="93">
        <v>85166050</v>
      </c>
      <c r="Z36" s="94" t="s">
        <v>32</v>
      </c>
    </row>
    <row r="37" spans="1:96" s="10" customFormat="1" ht="66.75" customHeight="1" x14ac:dyDescent="0.2">
      <c r="A37" s="85"/>
      <c r="B37" s="80"/>
      <c r="C37" s="95">
        <v>737296</v>
      </c>
      <c r="D37" s="96" t="s">
        <v>122</v>
      </c>
      <c r="E37" s="97">
        <v>129</v>
      </c>
      <c r="F37" s="286">
        <v>0.6</v>
      </c>
      <c r="G37" s="633" t="s">
        <v>215</v>
      </c>
      <c r="H37" s="634"/>
      <c r="I37" s="634"/>
      <c r="J37" s="634"/>
      <c r="K37" s="635"/>
      <c r="L37" s="98"/>
      <c r="M37" s="69">
        <v>3838782453434</v>
      </c>
      <c r="N37" s="99">
        <v>4.0999999999999996</v>
      </c>
      <c r="O37" s="100">
        <v>4.5999999999999996</v>
      </c>
      <c r="P37" s="100">
        <v>445</v>
      </c>
      <c r="Q37" s="100">
        <v>160</v>
      </c>
      <c r="R37" s="100">
        <v>610</v>
      </c>
      <c r="S37" s="101">
        <v>43.432000000000002</v>
      </c>
      <c r="U37" s="61">
        <v>300</v>
      </c>
      <c r="V37" s="62">
        <v>66</v>
      </c>
      <c r="W37" s="63">
        <v>520</v>
      </c>
      <c r="Y37" s="102">
        <v>85166050</v>
      </c>
      <c r="Z37" s="103" t="s">
        <v>32</v>
      </c>
    </row>
    <row r="38" spans="1:96" s="10" customFormat="1" ht="66.75" customHeight="1" x14ac:dyDescent="0.2">
      <c r="A38" s="85"/>
      <c r="B38" s="71" t="s">
        <v>21</v>
      </c>
      <c r="C38" s="104">
        <v>737297</v>
      </c>
      <c r="D38" s="105" t="s">
        <v>123</v>
      </c>
      <c r="E38" s="97">
        <v>149</v>
      </c>
      <c r="F38" s="286">
        <v>0.6</v>
      </c>
      <c r="G38" s="557" t="s">
        <v>216</v>
      </c>
      <c r="H38" s="557"/>
      <c r="I38" s="557"/>
      <c r="J38" s="557"/>
      <c r="K38" s="558"/>
      <c r="L38" s="98"/>
      <c r="M38" s="106">
        <v>3838782453441</v>
      </c>
      <c r="N38" s="99">
        <v>4.0999999999999996</v>
      </c>
      <c r="O38" s="100">
        <v>4.5999999999999996</v>
      </c>
      <c r="P38" s="100">
        <v>445</v>
      </c>
      <c r="Q38" s="100">
        <v>160</v>
      </c>
      <c r="R38" s="100">
        <v>620</v>
      </c>
      <c r="S38" s="101">
        <v>43.432000000000002</v>
      </c>
      <c r="U38" s="61">
        <v>300</v>
      </c>
      <c r="V38" s="62">
        <v>66</v>
      </c>
      <c r="W38" s="63">
        <v>520</v>
      </c>
      <c r="Y38" s="102">
        <v>85166050</v>
      </c>
      <c r="Z38" s="103" t="s">
        <v>32</v>
      </c>
    </row>
    <row r="39" spans="1:96" s="10" customFormat="1" ht="66.75" customHeight="1" x14ac:dyDescent="0.2">
      <c r="A39" s="85"/>
      <c r="B39" s="108"/>
      <c r="C39" s="95">
        <v>737299</v>
      </c>
      <c r="D39" s="96" t="s">
        <v>124</v>
      </c>
      <c r="E39" s="97">
        <v>169</v>
      </c>
      <c r="F39" s="286">
        <v>0.6</v>
      </c>
      <c r="G39" s="594" t="s">
        <v>135</v>
      </c>
      <c r="H39" s="595"/>
      <c r="I39" s="595"/>
      <c r="J39" s="595"/>
      <c r="K39" s="596"/>
      <c r="L39" s="98"/>
      <c r="M39" s="69">
        <v>3838782453465</v>
      </c>
      <c r="N39" s="107">
        <v>7.7</v>
      </c>
      <c r="O39" s="59">
        <v>8.1999999999999993</v>
      </c>
      <c r="P39" s="59">
        <v>715</v>
      </c>
      <c r="Q39" s="59">
        <v>145</v>
      </c>
      <c r="R39" s="59">
        <v>640</v>
      </c>
      <c r="S39" s="101">
        <v>66.352000000000004</v>
      </c>
      <c r="U39" s="61">
        <v>600</v>
      </c>
      <c r="V39" s="62">
        <v>54</v>
      </c>
      <c r="W39" s="63">
        <v>520</v>
      </c>
      <c r="Y39" s="102">
        <v>85166050</v>
      </c>
      <c r="Z39" s="103" t="s">
        <v>32</v>
      </c>
    </row>
    <row r="40" spans="1:96" s="10" customFormat="1" ht="66.75" customHeight="1" x14ac:dyDescent="0.2">
      <c r="A40" s="85"/>
      <c r="B40" s="108"/>
      <c r="C40" s="104">
        <v>737302</v>
      </c>
      <c r="D40" s="105" t="s">
        <v>125</v>
      </c>
      <c r="E40" s="97">
        <v>189</v>
      </c>
      <c r="F40" s="286">
        <v>0.6</v>
      </c>
      <c r="G40" s="545" t="s">
        <v>136</v>
      </c>
      <c r="H40" s="545"/>
      <c r="I40" s="545"/>
      <c r="J40" s="545"/>
      <c r="K40" s="687"/>
      <c r="L40" s="98"/>
      <c r="M40" s="69">
        <v>3838782453496</v>
      </c>
      <c r="N40" s="107">
        <v>7</v>
      </c>
      <c r="O40" s="59">
        <v>7.5</v>
      </c>
      <c r="P40" s="59">
        <v>715</v>
      </c>
      <c r="Q40" s="59">
        <v>145</v>
      </c>
      <c r="R40" s="59">
        <v>640</v>
      </c>
      <c r="S40" s="101">
        <v>66.352000000000004</v>
      </c>
      <c r="U40" s="61">
        <v>600</v>
      </c>
      <c r="V40" s="62">
        <v>54</v>
      </c>
      <c r="W40" s="63">
        <v>520</v>
      </c>
      <c r="Y40" s="102">
        <v>85166050</v>
      </c>
      <c r="Z40" s="103" t="s">
        <v>32</v>
      </c>
    </row>
    <row r="41" spans="1:96" s="10" customFormat="1" ht="66.75" customHeight="1" x14ac:dyDescent="0.2">
      <c r="A41" s="85"/>
      <c r="C41" s="95">
        <v>737298</v>
      </c>
      <c r="D41" s="96" t="s">
        <v>126</v>
      </c>
      <c r="E41" s="97">
        <v>179</v>
      </c>
      <c r="F41" s="286">
        <v>0.6</v>
      </c>
      <c r="G41" s="594" t="s">
        <v>137</v>
      </c>
      <c r="H41" s="595"/>
      <c r="I41" s="595"/>
      <c r="J41" s="595"/>
      <c r="K41" s="596"/>
      <c r="L41" s="98"/>
      <c r="M41" s="69">
        <v>3838782453458</v>
      </c>
      <c r="N41" s="107" t="s">
        <v>132</v>
      </c>
      <c r="O41" s="59" t="s">
        <v>133</v>
      </c>
      <c r="P41" s="59">
        <v>715</v>
      </c>
      <c r="Q41" s="59">
        <v>145</v>
      </c>
      <c r="R41" s="59">
        <v>640</v>
      </c>
      <c r="S41" s="101">
        <v>66.352000000000004</v>
      </c>
      <c r="U41" s="61">
        <v>600</v>
      </c>
      <c r="V41" s="62">
        <v>54</v>
      </c>
      <c r="W41" s="63">
        <v>520</v>
      </c>
      <c r="Y41" s="102">
        <v>85166050</v>
      </c>
      <c r="Z41" s="103" t="s">
        <v>32</v>
      </c>
    </row>
    <row r="42" spans="1:96" s="10" customFormat="1" ht="66.75" customHeight="1" x14ac:dyDescent="0.2">
      <c r="A42" s="85"/>
      <c r="B42" s="71" t="s">
        <v>21</v>
      </c>
      <c r="C42" s="95">
        <v>737301</v>
      </c>
      <c r="D42" s="96" t="s">
        <v>127</v>
      </c>
      <c r="E42" s="97">
        <v>179</v>
      </c>
      <c r="F42" s="286">
        <v>0.6</v>
      </c>
      <c r="G42" s="594" t="s">
        <v>138</v>
      </c>
      <c r="H42" s="595"/>
      <c r="I42" s="595"/>
      <c r="J42" s="595"/>
      <c r="K42" s="596"/>
      <c r="L42" s="98"/>
      <c r="M42" s="69">
        <v>3838782453489</v>
      </c>
      <c r="N42" s="107" t="s">
        <v>132</v>
      </c>
      <c r="O42" s="59" t="s">
        <v>133</v>
      </c>
      <c r="P42" s="59">
        <v>715</v>
      </c>
      <c r="Q42" s="59">
        <v>145</v>
      </c>
      <c r="R42" s="59">
        <v>640</v>
      </c>
      <c r="S42" s="101">
        <v>66.352000000000004</v>
      </c>
      <c r="U42" s="61">
        <v>595</v>
      </c>
      <c r="V42" s="62">
        <v>54</v>
      </c>
      <c r="W42" s="63">
        <v>520</v>
      </c>
      <c r="Y42" s="102">
        <v>85166050</v>
      </c>
      <c r="Z42" s="103" t="s">
        <v>32</v>
      </c>
    </row>
    <row r="43" spans="1:96" ht="66.75" customHeight="1" x14ac:dyDescent="0.2">
      <c r="A43" s="85"/>
      <c r="B43" s="71" t="s">
        <v>21</v>
      </c>
      <c r="C43" s="104">
        <v>737303</v>
      </c>
      <c r="D43" s="105" t="s">
        <v>128</v>
      </c>
      <c r="E43" s="97">
        <v>199</v>
      </c>
      <c r="F43" s="286">
        <v>0.6</v>
      </c>
      <c r="G43" s="594" t="s">
        <v>139</v>
      </c>
      <c r="H43" s="595"/>
      <c r="I43" s="595"/>
      <c r="J43" s="595"/>
      <c r="K43" s="596"/>
      <c r="L43" s="98"/>
      <c r="M43" s="106">
        <v>3838782453502</v>
      </c>
      <c r="N43" s="107" t="s">
        <v>132</v>
      </c>
      <c r="O43" s="59" t="s">
        <v>133</v>
      </c>
      <c r="P43" s="59">
        <v>715</v>
      </c>
      <c r="Q43" s="59">
        <v>145</v>
      </c>
      <c r="R43" s="59">
        <v>640</v>
      </c>
      <c r="S43" s="101">
        <v>66.352000000000004</v>
      </c>
      <c r="U43" s="61">
        <v>600</v>
      </c>
      <c r="V43" s="62">
        <v>54</v>
      </c>
      <c r="W43" s="63">
        <v>520</v>
      </c>
      <c r="Y43" s="102">
        <v>85166050</v>
      </c>
      <c r="Z43" s="103" t="s">
        <v>32</v>
      </c>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row>
    <row r="44" spans="1:96" ht="66.75" customHeight="1" x14ac:dyDescent="0.2">
      <c r="A44" s="85"/>
      <c r="B44" s="71" t="s">
        <v>21</v>
      </c>
      <c r="C44" s="104">
        <v>737304</v>
      </c>
      <c r="D44" s="105" t="s">
        <v>129</v>
      </c>
      <c r="E44" s="97">
        <v>199</v>
      </c>
      <c r="F44" s="286">
        <v>0.6</v>
      </c>
      <c r="G44" s="594" t="s">
        <v>140</v>
      </c>
      <c r="H44" s="595"/>
      <c r="I44" s="595"/>
      <c r="J44" s="595"/>
      <c r="K44" s="596"/>
      <c r="L44" s="98"/>
      <c r="M44" s="106">
        <v>3838782454219</v>
      </c>
      <c r="N44" s="107" t="s">
        <v>132</v>
      </c>
      <c r="O44" s="59" t="s">
        <v>133</v>
      </c>
      <c r="P44" s="59">
        <v>715</v>
      </c>
      <c r="Q44" s="59">
        <v>145</v>
      </c>
      <c r="R44" s="59">
        <v>640</v>
      </c>
      <c r="S44" s="101">
        <v>66.352000000000004</v>
      </c>
      <c r="U44" s="61">
        <v>600</v>
      </c>
      <c r="V44" s="62">
        <v>54</v>
      </c>
      <c r="W44" s="63">
        <v>520</v>
      </c>
      <c r="Y44" s="102">
        <v>85166050</v>
      </c>
      <c r="Z44" s="103" t="s">
        <v>32</v>
      </c>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row>
    <row r="45" spans="1:96" ht="66.75" customHeight="1" x14ac:dyDescent="0.2">
      <c r="A45" s="85"/>
      <c r="B45" s="71" t="s">
        <v>21</v>
      </c>
      <c r="C45" s="104">
        <v>737305</v>
      </c>
      <c r="D45" s="105" t="s">
        <v>130</v>
      </c>
      <c r="E45" s="109">
        <v>229</v>
      </c>
      <c r="F45" s="286">
        <v>0.6</v>
      </c>
      <c r="G45" s="594" t="s">
        <v>141</v>
      </c>
      <c r="H45" s="595"/>
      <c r="I45" s="595"/>
      <c r="J45" s="595"/>
      <c r="K45" s="596"/>
      <c r="L45" s="98"/>
      <c r="M45" s="106">
        <v>3838782454226</v>
      </c>
      <c r="N45" s="107" t="s">
        <v>132</v>
      </c>
      <c r="O45" s="59" t="s">
        <v>133</v>
      </c>
      <c r="P45" s="59">
        <v>715</v>
      </c>
      <c r="Q45" s="59">
        <v>145</v>
      </c>
      <c r="R45" s="59">
        <v>640</v>
      </c>
      <c r="S45" s="101">
        <v>66.352000000000004</v>
      </c>
      <c r="U45" s="61">
        <v>600</v>
      </c>
      <c r="V45" s="62">
        <v>54</v>
      </c>
      <c r="W45" s="63">
        <v>520</v>
      </c>
      <c r="Y45" s="102">
        <v>85166050</v>
      </c>
      <c r="Z45" s="103" t="s">
        <v>32</v>
      </c>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row>
    <row r="46" spans="1:96" ht="66.75" customHeight="1" thickBot="1" x14ac:dyDescent="0.25">
      <c r="A46" s="85"/>
      <c r="B46" s="71" t="s">
        <v>21</v>
      </c>
      <c r="C46" s="110">
        <v>737306</v>
      </c>
      <c r="D46" s="111" t="s">
        <v>131</v>
      </c>
      <c r="E46" s="112">
        <v>299</v>
      </c>
      <c r="F46" s="285">
        <v>0.6</v>
      </c>
      <c r="G46" s="667" t="s">
        <v>142</v>
      </c>
      <c r="H46" s="668"/>
      <c r="I46" s="668"/>
      <c r="J46" s="668"/>
      <c r="K46" s="669"/>
      <c r="L46" s="98"/>
      <c r="M46" s="113">
        <v>3838782454233</v>
      </c>
      <c r="N46" s="114" t="s">
        <v>132</v>
      </c>
      <c r="O46" s="115" t="s">
        <v>133</v>
      </c>
      <c r="P46" s="115">
        <v>715</v>
      </c>
      <c r="Q46" s="115">
        <v>145</v>
      </c>
      <c r="R46" s="115">
        <v>640</v>
      </c>
      <c r="S46" s="116">
        <v>66.352000000000004</v>
      </c>
      <c r="U46" s="74">
        <v>600</v>
      </c>
      <c r="V46" s="75">
        <v>54</v>
      </c>
      <c r="W46" s="76">
        <v>520</v>
      </c>
      <c r="Y46" s="117">
        <v>85166050</v>
      </c>
      <c r="Z46" s="118" t="s">
        <v>32</v>
      </c>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row>
    <row r="47" spans="1:96" ht="47.45" customHeight="1" thickBot="1" x14ac:dyDescent="0.45">
      <c r="C47" s="119" t="s">
        <v>92</v>
      </c>
      <c r="D47" s="119"/>
      <c r="E47" s="84"/>
      <c r="F47" s="79"/>
      <c r="G47" s="120"/>
      <c r="H47" s="8"/>
      <c r="I47" s="8"/>
      <c r="J47" s="8"/>
      <c r="K47" s="8"/>
      <c r="L47" s="46"/>
      <c r="S47" s="121"/>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row>
    <row r="48" spans="1:96" ht="101.25" customHeight="1" x14ac:dyDescent="0.2">
      <c r="A48" s="85"/>
      <c r="B48" s="71"/>
      <c r="C48" s="228">
        <v>737337</v>
      </c>
      <c r="D48" s="222" t="s">
        <v>143</v>
      </c>
      <c r="E48" s="234">
        <v>229</v>
      </c>
      <c r="F48" s="284">
        <v>0.6</v>
      </c>
      <c r="G48" s="624" t="s">
        <v>164</v>
      </c>
      <c r="H48" s="625"/>
      <c r="I48" s="625"/>
      <c r="J48" s="625"/>
      <c r="K48" s="626"/>
      <c r="L48" s="98"/>
      <c r="M48" s="201">
        <v>3838782455247</v>
      </c>
      <c r="N48" s="202" t="s">
        <v>155</v>
      </c>
      <c r="O48" s="202" t="s">
        <v>156</v>
      </c>
      <c r="P48" s="202">
        <v>445</v>
      </c>
      <c r="Q48" s="202">
        <v>160</v>
      </c>
      <c r="R48" s="202">
        <v>620</v>
      </c>
      <c r="S48" s="203">
        <v>44.143999999999998</v>
      </c>
      <c r="T48" s="204"/>
      <c r="U48" s="205">
        <v>300</v>
      </c>
      <c r="V48" s="202">
        <v>54</v>
      </c>
      <c r="W48" s="206">
        <v>520</v>
      </c>
      <c r="X48" s="204"/>
      <c r="Y48" s="207">
        <v>85166050</v>
      </c>
      <c r="Z48" s="208" t="s">
        <v>32</v>
      </c>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row>
    <row r="49" spans="1:96" s="10" customFormat="1" ht="75" customHeight="1" x14ac:dyDescent="0.2">
      <c r="A49" s="85"/>
      <c r="B49" s="108"/>
      <c r="C49" s="229">
        <v>736064</v>
      </c>
      <c r="D49" s="223" t="s">
        <v>144</v>
      </c>
      <c r="E49" s="56">
        <v>209</v>
      </c>
      <c r="F49" s="286">
        <v>0.6</v>
      </c>
      <c r="G49" s="557" t="s">
        <v>165</v>
      </c>
      <c r="H49" s="597"/>
      <c r="I49" s="597"/>
      <c r="J49" s="597"/>
      <c r="K49" s="598"/>
      <c r="L49" s="98"/>
      <c r="M49" s="209">
        <v>3838782412912</v>
      </c>
      <c r="N49" s="210">
        <v>9.6</v>
      </c>
      <c r="O49" s="210">
        <v>11.5</v>
      </c>
      <c r="P49" s="210">
        <v>590</v>
      </c>
      <c r="Q49" s="210">
        <v>115</v>
      </c>
      <c r="R49" s="210">
        <v>645</v>
      </c>
      <c r="S49" s="211">
        <v>43.763249999999999</v>
      </c>
      <c r="T49" s="204"/>
      <c r="U49" s="212">
        <v>600</v>
      </c>
      <c r="V49" s="210">
        <v>56</v>
      </c>
      <c r="W49" s="213">
        <v>520</v>
      </c>
      <c r="X49" s="204"/>
      <c r="Y49" s="214">
        <v>85166050</v>
      </c>
      <c r="Z49" s="215" t="s">
        <v>32</v>
      </c>
    </row>
    <row r="50" spans="1:96" s="10" customFormat="1" ht="64.5" customHeight="1" x14ac:dyDescent="0.2">
      <c r="A50" s="85"/>
      <c r="B50" s="108"/>
      <c r="C50" s="230">
        <v>737339</v>
      </c>
      <c r="D50" s="224" t="s">
        <v>219</v>
      </c>
      <c r="E50" s="56">
        <v>229</v>
      </c>
      <c r="F50" s="286">
        <v>0.6</v>
      </c>
      <c r="G50" s="557" t="s">
        <v>166</v>
      </c>
      <c r="H50" s="597"/>
      <c r="I50" s="597"/>
      <c r="J50" s="597"/>
      <c r="K50" s="598"/>
      <c r="L50" s="98"/>
      <c r="M50" s="209">
        <v>3838782455261</v>
      </c>
      <c r="N50" s="210">
        <v>8.1</v>
      </c>
      <c r="O50" s="210">
        <v>7.6</v>
      </c>
      <c r="P50" s="210">
        <v>715</v>
      </c>
      <c r="Q50" s="210">
        <v>145</v>
      </c>
      <c r="R50" s="210">
        <v>640</v>
      </c>
      <c r="S50" s="211">
        <v>43.763249999999999</v>
      </c>
      <c r="T50" s="204"/>
      <c r="U50" s="212">
        <v>600</v>
      </c>
      <c r="V50" s="210">
        <v>56</v>
      </c>
      <c r="W50" s="213">
        <v>520</v>
      </c>
      <c r="X50" s="204"/>
      <c r="Y50" s="214">
        <v>85166050</v>
      </c>
      <c r="Z50" s="215" t="s">
        <v>32</v>
      </c>
    </row>
    <row r="51" spans="1:96" s="10" customFormat="1" ht="66" customHeight="1" x14ac:dyDescent="0.2">
      <c r="A51" s="85"/>
      <c r="B51" s="71" t="s">
        <v>21</v>
      </c>
      <c r="C51" s="230">
        <v>737338</v>
      </c>
      <c r="D51" s="224" t="s">
        <v>145</v>
      </c>
      <c r="E51" s="56">
        <v>269</v>
      </c>
      <c r="F51" s="286">
        <v>0.6</v>
      </c>
      <c r="G51" s="557" t="s">
        <v>220</v>
      </c>
      <c r="H51" s="597"/>
      <c r="I51" s="597"/>
      <c r="J51" s="597"/>
      <c r="K51" s="598"/>
      <c r="L51" s="98"/>
      <c r="M51" s="216">
        <v>3838782455254</v>
      </c>
      <c r="N51" s="210" t="s">
        <v>157</v>
      </c>
      <c r="O51" s="210" t="s">
        <v>158</v>
      </c>
      <c r="P51" s="210">
        <v>715</v>
      </c>
      <c r="Q51" s="210">
        <v>145</v>
      </c>
      <c r="R51" s="210">
        <v>640</v>
      </c>
      <c r="S51" s="211">
        <v>66.352000000000004</v>
      </c>
      <c r="T51" s="204"/>
      <c r="U51" s="212">
        <v>595</v>
      </c>
      <c r="V51" s="210">
        <v>54</v>
      </c>
      <c r="W51" s="213">
        <v>520</v>
      </c>
      <c r="X51" s="204"/>
      <c r="Y51" s="214">
        <v>85166050</v>
      </c>
      <c r="Z51" s="215" t="s">
        <v>32</v>
      </c>
    </row>
    <row r="52" spans="1:96" s="10" customFormat="1" ht="65.25" customHeight="1" x14ac:dyDescent="0.2">
      <c r="A52" s="85"/>
      <c r="B52" s="71" t="s">
        <v>21</v>
      </c>
      <c r="C52" s="229">
        <v>737340</v>
      </c>
      <c r="D52" s="223" t="s">
        <v>104</v>
      </c>
      <c r="E52" s="56">
        <v>269</v>
      </c>
      <c r="F52" s="286">
        <v>0.6</v>
      </c>
      <c r="G52" s="557" t="s">
        <v>166</v>
      </c>
      <c r="H52" s="597"/>
      <c r="I52" s="597"/>
      <c r="J52" s="597"/>
      <c r="K52" s="598"/>
      <c r="L52" s="98"/>
      <c r="M52" s="216">
        <v>3838782455278</v>
      </c>
      <c r="N52" s="210" t="s">
        <v>157</v>
      </c>
      <c r="O52" s="210" t="s">
        <v>158</v>
      </c>
      <c r="P52" s="210">
        <v>715</v>
      </c>
      <c r="Q52" s="210">
        <v>145</v>
      </c>
      <c r="R52" s="210">
        <v>640</v>
      </c>
      <c r="S52" s="211">
        <v>66.352000000000004</v>
      </c>
      <c r="T52" s="204"/>
      <c r="U52" s="212">
        <v>600</v>
      </c>
      <c r="V52" s="210">
        <v>56</v>
      </c>
      <c r="W52" s="213">
        <v>520</v>
      </c>
      <c r="X52" s="204"/>
      <c r="Y52" s="214">
        <v>85166050</v>
      </c>
      <c r="Z52" s="215" t="s">
        <v>32</v>
      </c>
    </row>
    <row r="53" spans="1:96" s="10" customFormat="1" ht="62.25" customHeight="1" x14ac:dyDescent="0.2">
      <c r="A53" s="85"/>
      <c r="B53" s="71" t="s">
        <v>21</v>
      </c>
      <c r="C53" s="230">
        <v>737371</v>
      </c>
      <c r="D53" s="224" t="s">
        <v>146</v>
      </c>
      <c r="E53" s="56">
        <v>269</v>
      </c>
      <c r="F53" s="286">
        <v>0.6</v>
      </c>
      <c r="G53" s="557" t="s">
        <v>167</v>
      </c>
      <c r="H53" s="597"/>
      <c r="I53" s="597"/>
      <c r="J53" s="597"/>
      <c r="K53" s="598"/>
      <c r="L53" s="98"/>
      <c r="M53" s="216">
        <v>3838782455285</v>
      </c>
      <c r="N53" s="210" t="s">
        <v>157</v>
      </c>
      <c r="O53" s="210" t="s">
        <v>158</v>
      </c>
      <c r="P53" s="210">
        <v>715</v>
      </c>
      <c r="Q53" s="210">
        <v>145</v>
      </c>
      <c r="R53" s="210">
        <v>640</v>
      </c>
      <c r="S53" s="211">
        <v>66.352000000000004</v>
      </c>
      <c r="T53" s="204"/>
      <c r="U53" s="212">
        <v>600</v>
      </c>
      <c r="V53" s="210">
        <v>56</v>
      </c>
      <c r="W53" s="213">
        <v>520</v>
      </c>
      <c r="X53" s="204"/>
      <c r="Y53" s="214">
        <v>85166050</v>
      </c>
      <c r="Z53" s="215" t="s">
        <v>32</v>
      </c>
    </row>
    <row r="54" spans="1:96" s="10" customFormat="1" ht="105" customHeight="1" x14ac:dyDescent="0.2">
      <c r="A54" s="85"/>
      <c r="B54" s="71" t="s">
        <v>21</v>
      </c>
      <c r="C54" s="230">
        <v>737373</v>
      </c>
      <c r="D54" s="224" t="s">
        <v>147</v>
      </c>
      <c r="E54" s="56">
        <v>289</v>
      </c>
      <c r="F54" s="286">
        <v>0.6</v>
      </c>
      <c r="G54" s="545" t="s">
        <v>168</v>
      </c>
      <c r="H54" s="659"/>
      <c r="I54" s="659"/>
      <c r="J54" s="659"/>
      <c r="K54" s="660"/>
      <c r="L54" s="98"/>
      <c r="M54" s="209">
        <v>3838782455308</v>
      </c>
      <c r="N54" s="210" t="s">
        <v>159</v>
      </c>
      <c r="O54" s="210">
        <v>9</v>
      </c>
      <c r="P54" s="210">
        <v>715</v>
      </c>
      <c r="Q54" s="210">
        <v>145</v>
      </c>
      <c r="R54" s="210">
        <v>640</v>
      </c>
      <c r="S54" s="211">
        <v>66.352000000000004</v>
      </c>
      <c r="T54" s="204"/>
      <c r="U54" s="212">
        <v>595</v>
      </c>
      <c r="V54" s="210">
        <v>54</v>
      </c>
      <c r="W54" s="213">
        <v>520</v>
      </c>
      <c r="X54" s="204"/>
      <c r="Y54" s="214">
        <v>85166050</v>
      </c>
      <c r="Z54" s="215" t="s">
        <v>32</v>
      </c>
    </row>
    <row r="55" spans="1:96" s="10" customFormat="1" ht="114" customHeight="1" x14ac:dyDescent="0.2">
      <c r="A55" s="85"/>
      <c r="C55" s="231">
        <v>737374</v>
      </c>
      <c r="D55" s="225" t="s">
        <v>148</v>
      </c>
      <c r="E55" s="56">
        <v>299</v>
      </c>
      <c r="F55" s="286">
        <v>0.6</v>
      </c>
      <c r="G55" s="574" t="s">
        <v>169</v>
      </c>
      <c r="H55" s="654"/>
      <c r="I55" s="654"/>
      <c r="J55" s="654"/>
      <c r="K55" s="655"/>
      <c r="L55" s="98"/>
      <c r="M55" s="216">
        <v>3838782455414</v>
      </c>
      <c r="N55" s="210" t="s">
        <v>159</v>
      </c>
      <c r="O55" s="210">
        <v>9</v>
      </c>
      <c r="P55" s="210">
        <v>715</v>
      </c>
      <c r="Q55" s="210">
        <v>145</v>
      </c>
      <c r="R55" s="210">
        <v>640</v>
      </c>
      <c r="S55" s="211">
        <v>66.352000000000004</v>
      </c>
      <c r="T55" s="204"/>
      <c r="U55" s="212">
        <v>600</v>
      </c>
      <c r="V55" s="210">
        <v>54</v>
      </c>
      <c r="W55" s="213">
        <v>525</v>
      </c>
      <c r="X55" s="204"/>
      <c r="Y55" s="214">
        <v>85166050</v>
      </c>
      <c r="Z55" s="215" t="s">
        <v>32</v>
      </c>
    </row>
    <row r="56" spans="1:96" s="10" customFormat="1" ht="108" customHeight="1" x14ac:dyDescent="0.2">
      <c r="A56" s="85"/>
      <c r="B56" s="71" t="s">
        <v>21</v>
      </c>
      <c r="C56" s="233">
        <v>737375</v>
      </c>
      <c r="D56" s="227" t="s">
        <v>150</v>
      </c>
      <c r="E56" s="56">
        <v>339</v>
      </c>
      <c r="F56" s="286">
        <v>0.6</v>
      </c>
      <c r="G56" s="545" t="s">
        <v>184</v>
      </c>
      <c r="H56" s="659"/>
      <c r="I56" s="659"/>
      <c r="J56" s="659"/>
      <c r="K56" s="660"/>
      <c r="L56" s="98"/>
      <c r="M56" s="216">
        <v>3838782455421</v>
      </c>
      <c r="N56" s="210" t="s">
        <v>159</v>
      </c>
      <c r="O56" s="210">
        <v>9</v>
      </c>
      <c r="P56" s="210">
        <v>715</v>
      </c>
      <c r="Q56" s="210">
        <v>145</v>
      </c>
      <c r="R56" s="210">
        <v>640</v>
      </c>
      <c r="S56" s="211">
        <v>66.352000000000004</v>
      </c>
      <c r="T56" s="204"/>
      <c r="U56" s="217">
        <v>600</v>
      </c>
      <c r="V56" s="218">
        <v>54</v>
      </c>
      <c r="W56" s="219">
        <v>525</v>
      </c>
      <c r="X56" s="204"/>
      <c r="Y56" s="220">
        <v>85166050</v>
      </c>
      <c r="Z56" s="221" t="s">
        <v>32</v>
      </c>
    </row>
    <row r="57" spans="1:96" s="10" customFormat="1" ht="112.5" customHeight="1" x14ac:dyDescent="0.2">
      <c r="A57" s="85"/>
      <c r="B57" s="71" t="s">
        <v>21</v>
      </c>
      <c r="C57" s="233">
        <v>737376</v>
      </c>
      <c r="D57" s="227" t="s">
        <v>151</v>
      </c>
      <c r="E57" s="56">
        <v>339</v>
      </c>
      <c r="F57" s="286">
        <v>0.6</v>
      </c>
      <c r="G57" s="574" t="s">
        <v>171</v>
      </c>
      <c r="H57" s="654"/>
      <c r="I57" s="654"/>
      <c r="J57" s="654"/>
      <c r="K57" s="655"/>
      <c r="L57" s="98"/>
      <c r="M57" s="216">
        <v>3838782455438</v>
      </c>
      <c r="N57" s="210" t="s">
        <v>159</v>
      </c>
      <c r="O57" s="210">
        <v>9</v>
      </c>
      <c r="P57" s="210">
        <v>715</v>
      </c>
      <c r="Q57" s="210">
        <v>145</v>
      </c>
      <c r="R57" s="210">
        <v>640</v>
      </c>
      <c r="S57" s="211">
        <v>66.352000000000004</v>
      </c>
      <c r="T57" s="204"/>
      <c r="U57" s="217">
        <v>600</v>
      </c>
      <c r="V57" s="218">
        <v>54</v>
      </c>
      <c r="W57" s="219">
        <v>525</v>
      </c>
      <c r="X57" s="204"/>
      <c r="Y57" s="220">
        <v>85166050</v>
      </c>
      <c r="Z57" s="221" t="s">
        <v>32</v>
      </c>
    </row>
    <row r="58" spans="1:96" s="10" customFormat="1" ht="68.25" customHeight="1" x14ac:dyDescent="0.2">
      <c r="A58" s="85"/>
      <c r="B58" s="71" t="s">
        <v>21</v>
      </c>
      <c r="C58" s="232">
        <v>737372</v>
      </c>
      <c r="D58" s="226" t="s">
        <v>149</v>
      </c>
      <c r="E58" s="56">
        <v>379</v>
      </c>
      <c r="F58" s="286">
        <v>0.6</v>
      </c>
      <c r="G58" s="545" t="s">
        <v>170</v>
      </c>
      <c r="H58" s="659"/>
      <c r="I58" s="659"/>
      <c r="J58" s="659"/>
      <c r="K58" s="660"/>
      <c r="L58" s="98"/>
      <c r="M58" s="216">
        <v>3838782455292</v>
      </c>
      <c r="N58" s="210" t="s">
        <v>157</v>
      </c>
      <c r="O58" s="210" t="s">
        <v>158</v>
      </c>
      <c r="P58" s="210">
        <v>715</v>
      </c>
      <c r="Q58" s="210">
        <v>145</v>
      </c>
      <c r="R58" s="210">
        <v>640</v>
      </c>
      <c r="S58" s="211">
        <v>66.352000000000004</v>
      </c>
      <c r="T58" s="204"/>
      <c r="U58" s="212">
        <v>595</v>
      </c>
      <c r="V58" s="210">
        <v>56</v>
      </c>
      <c r="W58" s="213">
        <v>520</v>
      </c>
      <c r="X58" s="204"/>
      <c r="Y58" s="214">
        <v>85166050</v>
      </c>
      <c r="Z58" s="215" t="s">
        <v>32</v>
      </c>
    </row>
    <row r="59" spans="1:96" s="10" customFormat="1" ht="114" customHeight="1" x14ac:dyDescent="0.2">
      <c r="A59" s="85"/>
      <c r="B59" s="71" t="s">
        <v>21</v>
      </c>
      <c r="C59" s="233">
        <v>737377</v>
      </c>
      <c r="D59" s="227" t="s">
        <v>152</v>
      </c>
      <c r="E59" s="56">
        <v>379</v>
      </c>
      <c r="F59" s="286">
        <v>0.6</v>
      </c>
      <c r="G59" s="574" t="s">
        <v>172</v>
      </c>
      <c r="H59" s="654"/>
      <c r="I59" s="654"/>
      <c r="J59" s="654"/>
      <c r="K59" s="655"/>
      <c r="L59" s="98"/>
      <c r="M59" s="216">
        <v>3838782455445</v>
      </c>
      <c r="N59" s="210" t="s">
        <v>160</v>
      </c>
      <c r="O59" s="210" t="s">
        <v>161</v>
      </c>
      <c r="P59" s="210">
        <v>715</v>
      </c>
      <c r="Q59" s="210">
        <v>145</v>
      </c>
      <c r="R59" s="210">
        <v>640</v>
      </c>
      <c r="S59" s="211">
        <v>66.352000000000004</v>
      </c>
      <c r="T59" s="204"/>
      <c r="U59" s="217">
        <v>600</v>
      </c>
      <c r="V59" s="218">
        <v>54</v>
      </c>
      <c r="W59" s="219">
        <v>525</v>
      </c>
      <c r="X59" s="204"/>
      <c r="Y59" s="220">
        <v>85166050</v>
      </c>
      <c r="Z59" s="221" t="s">
        <v>32</v>
      </c>
    </row>
    <row r="60" spans="1:96" s="10" customFormat="1" ht="108.75" customHeight="1" x14ac:dyDescent="0.2">
      <c r="A60" s="85"/>
      <c r="B60" s="71" t="s">
        <v>21</v>
      </c>
      <c r="C60" s="233">
        <v>737378</v>
      </c>
      <c r="D60" s="227" t="s">
        <v>153</v>
      </c>
      <c r="E60" s="56">
        <v>429</v>
      </c>
      <c r="F60" s="286">
        <v>0.6</v>
      </c>
      <c r="G60" s="633" t="s">
        <v>173</v>
      </c>
      <c r="H60" s="634"/>
      <c r="I60" s="634"/>
      <c r="J60" s="634"/>
      <c r="K60" s="656"/>
      <c r="L60" s="98"/>
      <c r="M60" s="216">
        <v>3838782455452</v>
      </c>
      <c r="N60" s="210" t="s">
        <v>162</v>
      </c>
      <c r="O60" s="210" t="s">
        <v>163</v>
      </c>
      <c r="P60" s="210">
        <v>715</v>
      </c>
      <c r="Q60" s="210">
        <v>145</v>
      </c>
      <c r="R60" s="210">
        <v>640</v>
      </c>
      <c r="S60" s="211">
        <v>66.352000000000004</v>
      </c>
      <c r="T60" s="204"/>
      <c r="U60" s="217">
        <v>595</v>
      </c>
      <c r="V60" s="218">
        <v>54</v>
      </c>
      <c r="W60" s="219">
        <v>520</v>
      </c>
      <c r="X60" s="204"/>
      <c r="Y60" s="220">
        <v>85166050</v>
      </c>
      <c r="Z60" s="221" t="s">
        <v>32</v>
      </c>
    </row>
    <row r="61" spans="1:96" s="10" customFormat="1" ht="123.75" customHeight="1" thickBot="1" x14ac:dyDescent="0.25">
      <c r="A61" s="85"/>
      <c r="B61" s="71" t="s">
        <v>21</v>
      </c>
      <c r="C61" s="531">
        <v>737379</v>
      </c>
      <c r="D61" s="532" t="s">
        <v>154</v>
      </c>
      <c r="E61" s="533">
        <v>499</v>
      </c>
      <c r="F61" s="285">
        <v>0.6</v>
      </c>
      <c r="G61" s="547" t="s">
        <v>174</v>
      </c>
      <c r="H61" s="657"/>
      <c r="I61" s="657"/>
      <c r="J61" s="657"/>
      <c r="K61" s="658"/>
      <c r="L61" s="98"/>
      <c r="M61" s="534">
        <v>3838782455469</v>
      </c>
      <c r="N61" s="535" t="s">
        <v>162</v>
      </c>
      <c r="O61" s="535" t="s">
        <v>163</v>
      </c>
      <c r="P61" s="535">
        <v>715</v>
      </c>
      <c r="Q61" s="535">
        <v>145</v>
      </c>
      <c r="R61" s="535">
        <v>640</v>
      </c>
      <c r="S61" s="536">
        <v>66.352000000000004</v>
      </c>
      <c r="T61" s="204"/>
      <c r="U61" s="537">
        <v>595</v>
      </c>
      <c r="V61" s="535">
        <v>54</v>
      </c>
      <c r="W61" s="538">
        <v>520</v>
      </c>
      <c r="X61" s="204"/>
      <c r="Y61" s="539">
        <v>85166050</v>
      </c>
      <c r="Z61" s="540" t="s">
        <v>32</v>
      </c>
    </row>
    <row r="62" spans="1:96" s="125" customFormat="1" ht="32.25" customHeight="1" thickBot="1" x14ac:dyDescent="0.45">
      <c r="A62" s="14"/>
      <c r="B62" s="290"/>
      <c r="C62" s="686" t="s">
        <v>93</v>
      </c>
      <c r="D62" s="686"/>
      <c r="E62" s="686"/>
      <c r="F62" s="686"/>
      <c r="G62" s="686"/>
      <c r="H62" s="686"/>
      <c r="I62" s="235" t="s">
        <v>33</v>
      </c>
      <c r="J62" s="235" t="s">
        <v>34</v>
      </c>
      <c r="K62" s="235" t="s">
        <v>35</v>
      </c>
      <c r="L62" s="291"/>
      <c r="M62" s="123"/>
      <c r="N62" s="2"/>
      <c r="O62" s="2"/>
      <c r="P62" s="2"/>
      <c r="Q62" s="2"/>
      <c r="R62" s="2"/>
      <c r="S62" s="124"/>
      <c r="U62" s="2"/>
      <c r="V62" s="2"/>
      <c r="W62" s="2"/>
      <c r="Y62" s="2"/>
      <c r="Z62" s="2"/>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row>
    <row r="63" spans="1:96" ht="103.5" customHeight="1" x14ac:dyDescent="0.4">
      <c r="B63" s="71" t="s">
        <v>21</v>
      </c>
      <c r="C63" s="317">
        <v>728862</v>
      </c>
      <c r="D63" s="239" t="s">
        <v>36</v>
      </c>
      <c r="E63" s="313">
        <v>499</v>
      </c>
      <c r="F63" s="309">
        <v>4.8</v>
      </c>
      <c r="G63" s="652" t="s">
        <v>112</v>
      </c>
      <c r="H63" s="653"/>
      <c r="I63" s="126">
        <v>1</v>
      </c>
      <c r="J63" s="127">
        <v>1</v>
      </c>
      <c r="K63" s="236">
        <v>1</v>
      </c>
      <c r="L63" s="9"/>
      <c r="M63" s="48">
        <v>3838782048623</v>
      </c>
      <c r="N63" s="82">
        <v>30.1</v>
      </c>
      <c r="O63" s="82">
        <v>34.4</v>
      </c>
      <c r="P63" s="82">
        <v>635</v>
      </c>
      <c r="Q63" s="82">
        <v>691</v>
      </c>
      <c r="R63" s="82">
        <v>680</v>
      </c>
      <c r="S63" s="83">
        <v>298.37380000000002</v>
      </c>
      <c r="U63" s="49">
        <v>595</v>
      </c>
      <c r="V63" s="50">
        <v>597</v>
      </c>
      <c r="W63" s="51">
        <v>547</v>
      </c>
      <c r="Y63" s="52">
        <v>85166080</v>
      </c>
      <c r="Z63" s="53" t="s">
        <v>32</v>
      </c>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row>
    <row r="64" spans="1:96" ht="90.75" customHeight="1" x14ac:dyDescent="0.4">
      <c r="B64" s="71" t="s">
        <v>21</v>
      </c>
      <c r="C64" s="318">
        <v>728801</v>
      </c>
      <c r="D64" s="240" t="s">
        <v>37</v>
      </c>
      <c r="E64" s="314">
        <v>489</v>
      </c>
      <c r="F64" s="310">
        <v>4.8</v>
      </c>
      <c r="G64" s="682" t="s">
        <v>68</v>
      </c>
      <c r="H64" s="683"/>
      <c r="I64" s="128">
        <v>1</v>
      </c>
      <c r="J64" s="129">
        <v>1</v>
      </c>
      <c r="K64" s="237">
        <v>1</v>
      </c>
      <c r="L64" s="9"/>
      <c r="M64" s="57">
        <v>3838782048548</v>
      </c>
      <c r="N64" s="68">
        <v>30.6</v>
      </c>
      <c r="O64" s="68">
        <v>34.9</v>
      </c>
      <c r="P64" s="68">
        <v>635</v>
      </c>
      <c r="Q64" s="68">
        <v>691</v>
      </c>
      <c r="R64" s="68">
        <v>680</v>
      </c>
      <c r="S64" s="72">
        <v>298.37380000000002</v>
      </c>
      <c r="U64" s="61">
        <v>595</v>
      </c>
      <c r="V64" s="62">
        <v>597</v>
      </c>
      <c r="W64" s="63">
        <v>547</v>
      </c>
      <c r="Y64" s="64">
        <v>85166080</v>
      </c>
      <c r="Z64" s="65" t="s">
        <v>32</v>
      </c>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row>
    <row r="65" spans="1:96" ht="73.5" customHeight="1" x14ac:dyDescent="0.2">
      <c r="A65" s="85"/>
      <c r="B65" s="71" t="s">
        <v>21</v>
      </c>
      <c r="C65" s="229">
        <v>736867</v>
      </c>
      <c r="D65" s="200" t="s">
        <v>175</v>
      </c>
      <c r="E65" s="315">
        <v>399</v>
      </c>
      <c r="F65" s="310">
        <v>4.8</v>
      </c>
      <c r="G65" s="684" t="s">
        <v>186</v>
      </c>
      <c r="H65" s="685"/>
      <c r="I65" s="303">
        <v>1</v>
      </c>
      <c r="J65" s="304">
        <v>1</v>
      </c>
      <c r="K65" s="305">
        <v>1</v>
      </c>
      <c r="L65" s="247"/>
      <c r="M65" s="277">
        <v>3838782442711</v>
      </c>
      <c r="N65" s="242">
        <v>36.700000000000003</v>
      </c>
      <c r="O65" s="242">
        <v>38.700000000000003</v>
      </c>
      <c r="P65" s="242">
        <v>635</v>
      </c>
      <c r="Q65" s="242">
        <v>660</v>
      </c>
      <c r="R65" s="242">
        <v>680</v>
      </c>
      <c r="S65" s="306">
        <f t="shared" ref="S65" si="4">(P65*Q65*R65)/1000000</f>
        <v>284.988</v>
      </c>
      <c r="T65" s="204"/>
      <c r="U65" s="212">
        <v>595</v>
      </c>
      <c r="V65" s="210">
        <v>597</v>
      </c>
      <c r="W65" s="213">
        <v>547</v>
      </c>
      <c r="X65" s="204"/>
      <c r="Y65" s="307">
        <v>8516608000</v>
      </c>
      <c r="Z65" s="308" t="s">
        <v>32</v>
      </c>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row>
    <row r="66" spans="1:96" ht="90.75" customHeight="1" x14ac:dyDescent="0.4">
      <c r="B66" s="71" t="s">
        <v>21</v>
      </c>
      <c r="C66" s="318">
        <v>728962</v>
      </c>
      <c r="D66" s="240" t="s">
        <v>38</v>
      </c>
      <c r="E66" s="314">
        <v>399</v>
      </c>
      <c r="F66" s="310">
        <v>4.8</v>
      </c>
      <c r="G66" s="574" t="s">
        <v>69</v>
      </c>
      <c r="H66" s="575"/>
      <c r="I66" s="130">
        <v>1</v>
      </c>
      <c r="J66" s="131">
        <v>1</v>
      </c>
      <c r="K66" s="238">
        <v>1</v>
      </c>
      <c r="L66" s="9"/>
      <c r="M66" s="57">
        <v>3838782048234</v>
      </c>
      <c r="N66" s="68">
        <v>27.5</v>
      </c>
      <c r="O66" s="68">
        <v>31.8</v>
      </c>
      <c r="P66" s="68">
        <v>635</v>
      </c>
      <c r="Q66" s="68">
        <v>691</v>
      </c>
      <c r="R66" s="68">
        <v>680</v>
      </c>
      <c r="S66" s="72">
        <v>298.37380000000002</v>
      </c>
      <c r="U66" s="61">
        <v>595</v>
      </c>
      <c r="V66" s="62">
        <v>597</v>
      </c>
      <c r="W66" s="63">
        <v>547</v>
      </c>
      <c r="Y66" s="64">
        <v>85166080</v>
      </c>
      <c r="Z66" s="65" t="s">
        <v>32</v>
      </c>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row>
    <row r="67" spans="1:96" s="10" customFormat="1" ht="90.75" customHeight="1" x14ac:dyDescent="0.4">
      <c r="A67" s="14"/>
      <c r="B67" s="71" t="s">
        <v>21</v>
      </c>
      <c r="C67" s="318">
        <v>728963</v>
      </c>
      <c r="D67" s="241" t="s">
        <v>39</v>
      </c>
      <c r="E67" s="314">
        <v>379</v>
      </c>
      <c r="F67" s="310">
        <v>4.8</v>
      </c>
      <c r="G67" s="633" t="s">
        <v>70</v>
      </c>
      <c r="H67" s="635"/>
      <c r="I67" s="130">
        <v>1</v>
      </c>
      <c r="J67" s="131">
        <v>1</v>
      </c>
      <c r="K67" s="238">
        <v>1</v>
      </c>
      <c r="L67" s="9"/>
      <c r="M67" s="57">
        <v>3838782048579</v>
      </c>
      <c r="N67" s="68">
        <v>30.6</v>
      </c>
      <c r="O67" s="68">
        <v>34.9</v>
      </c>
      <c r="P67" s="68">
        <v>635</v>
      </c>
      <c r="Q67" s="68">
        <v>691</v>
      </c>
      <c r="R67" s="68">
        <v>680</v>
      </c>
      <c r="S67" s="72">
        <v>298.37380000000002</v>
      </c>
      <c r="U67" s="61">
        <v>595</v>
      </c>
      <c r="V67" s="62">
        <v>597</v>
      </c>
      <c r="W67" s="63">
        <v>547</v>
      </c>
      <c r="Y67" s="64">
        <v>85166080</v>
      </c>
      <c r="Z67" s="65" t="s">
        <v>32</v>
      </c>
    </row>
    <row r="68" spans="1:96" s="10" customFormat="1" ht="75" customHeight="1" x14ac:dyDescent="0.2">
      <c r="A68" s="85"/>
      <c r="B68" s="71" t="s">
        <v>21</v>
      </c>
      <c r="C68" s="318">
        <v>736866</v>
      </c>
      <c r="D68" s="241" t="s">
        <v>176</v>
      </c>
      <c r="E68" s="314">
        <v>379</v>
      </c>
      <c r="F68" s="310">
        <v>4.8</v>
      </c>
      <c r="G68" s="608" t="s">
        <v>185</v>
      </c>
      <c r="H68" s="575"/>
      <c r="I68" s="130">
        <v>1</v>
      </c>
      <c r="J68" s="131">
        <v>1</v>
      </c>
      <c r="K68" s="238">
        <v>1</v>
      </c>
      <c r="L68" s="9"/>
      <c r="M68" s="57">
        <v>3838782442506</v>
      </c>
      <c r="N68" s="68">
        <v>32.4</v>
      </c>
      <c r="O68" s="68">
        <v>34.4</v>
      </c>
      <c r="P68" s="68">
        <v>635</v>
      </c>
      <c r="Q68" s="68">
        <v>660</v>
      </c>
      <c r="R68" s="68">
        <v>680</v>
      </c>
      <c r="S68" s="72">
        <v>284.988</v>
      </c>
      <c r="U68" s="61">
        <v>595</v>
      </c>
      <c r="V68" s="62">
        <v>597</v>
      </c>
      <c r="W68" s="63">
        <v>547</v>
      </c>
      <c r="Y68" s="64">
        <v>8516608000</v>
      </c>
      <c r="Z68" s="65" t="s">
        <v>32</v>
      </c>
    </row>
    <row r="69" spans="1:96" ht="73.5" customHeight="1" x14ac:dyDescent="0.4">
      <c r="B69" s="71" t="s">
        <v>21</v>
      </c>
      <c r="C69" s="318">
        <v>728865</v>
      </c>
      <c r="D69" s="240" t="s">
        <v>40</v>
      </c>
      <c r="E69" s="314">
        <v>349</v>
      </c>
      <c r="F69" s="310">
        <v>4.8</v>
      </c>
      <c r="G69" s="574" t="s">
        <v>71</v>
      </c>
      <c r="H69" s="575"/>
      <c r="I69" s="130">
        <v>1</v>
      </c>
      <c r="J69" s="131">
        <v>1</v>
      </c>
      <c r="K69" s="238">
        <v>1</v>
      </c>
      <c r="L69" s="9"/>
      <c r="M69" s="57">
        <v>3838782048562</v>
      </c>
      <c r="N69" s="68">
        <v>30.6</v>
      </c>
      <c r="O69" s="68">
        <v>34.9</v>
      </c>
      <c r="P69" s="68">
        <v>635</v>
      </c>
      <c r="Q69" s="68">
        <v>691</v>
      </c>
      <c r="R69" s="68">
        <v>680</v>
      </c>
      <c r="S69" s="72">
        <v>298.37380000000002</v>
      </c>
      <c r="U69" s="61">
        <v>595</v>
      </c>
      <c r="V69" s="62">
        <v>597</v>
      </c>
      <c r="W69" s="63">
        <v>547</v>
      </c>
      <c r="Y69" s="64">
        <v>85166080</v>
      </c>
      <c r="Z69" s="65" t="s">
        <v>32</v>
      </c>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row>
    <row r="70" spans="1:96" ht="73.5" customHeight="1" x14ac:dyDescent="0.2">
      <c r="A70" s="85"/>
      <c r="B70" s="71" t="s">
        <v>21</v>
      </c>
      <c r="C70" s="229">
        <v>733635</v>
      </c>
      <c r="D70" s="200" t="s">
        <v>105</v>
      </c>
      <c r="E70" s="314">
        <v>359</v>
      </c>
      <c r="F70" s="310">
        <v>4.8</v>
      </c>
      <c r="G70" s="574" t="s">
        <v>107</v>
      </c>
      <c r="H70" s="575"/>
      <c r="I70" s="130">
        <v>1</v>
      </c>
      <c r="J70" s="131">
        <v>1</v>
      </c>
      <c r="K70" s="238">
        <v>1</v>
      </c>
      <c r="L70" s="9"/>
      <c r="M70" s="57">
        <v>3838782185380</v>
      </c>
      <c r="N70" s="242">
        <v>32.4</v>
      </c>
      <c r="O70" s="242">
        <v>35.799999999999997</v>
      </c>
      <c r="P70" s="242">
        <v>635</v>
      </c>
      <c r="Q70" s="242">
        <v>691</v>
      </c>
      <c r="R70" s="242">
        <v>680</v>
      </c>
      <c r="S70" s="243">
        <v>298.37380000000002</v>
      </c>
      <c r="T70" s="204"/>
      <c r="U70" s="212">
        <v>595</v>
      </c>
      <c r="V70" s="210">
        <v>597</v>
      </c>
      <c r="W70" s="213">
        <v>547</v>
      </c>
      <c r="X70" s="204"/>
      <c r="Y70" s="214">
        <v>85166080</v>
      </c>
      <c r="Z70" s="215" t="s">
        <v>32</v>
      </c>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row>
    <row r="71" spans="1:96" ht="61.5" customHeight="1" x14ac:dyDescent="0.2">
      <c r="A71" s="85"/>
      <c r="B71" s="71" t="s">
        <v>21</v>
      </c>
      <c r="C71" s="229">
        <v>737477</v>
      </c>
      <c r="D71" s="200" t="s">
        <v>177</v>
      </c>
      <c r="E71" s="314">
        <v>339</v>
      </c>
      <c r="F71" s="310">
        <v>4.8</v>
      </c>
      <c r="G71" s="608" t="s">
        <v>187</v>
      </c>
      <c r="H71" s="575"/>
      <c r="I71" s="128">
        <v>1</v>
      </c>
      <c r="J71" s="128">
        <v>1</v>
      </c>
      <c r="K71" s="237">
        <v>1</v>
      </c>
      <c r="L71" s="9"/>
      <c r="M71" s="57">
        <v>3838782460685</v>
      </c>
      <c r="N71" s="242">
        <v>31.5</v>
      </c>
      <c r="O71" s="242">
        <v>33.5</v>
      </c>
      <c r="P71" s="242">
        <v>635</v>
      </c>
      <c r="Q71" s="242">
        <v>660</v>
      </c>
      <c r="R71" s="242">
        <v>680</v>
      </c>
      <c r="S71" s="243">
        <v>284.988</v>
      </c>
      <c r="T71" s="204"/>
      <c r="U71" s="212">
        <v>595</v>
      </c>
      <c r="V71" s="210">
        <v>597</v>
      </c>
      <c r="W71" s="213">
        <v>547</v>
      </c>
      <c r="X71" s="204"/>
      <c r="Y71" s="214">
        <v>85166080</v>
      </c>
      <c r="Z71" s="215" t="s">
        <v>32</v>
      </c>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row>
    <row r="72" spans="1:96" s="10" customFormat="1" ht="64.5" customHeight="1" x14ac:dyDescent="0.4">
      <c r="A72" s="14"/>
      <c r="B72" s="71" t="s">
        <v>21</v>
      </c>
      <c r="C72" s="318">
        <v>728954</v>
      </c>
      <c r="D72" s="241" t="s">
        <v>42</v>
      </c>
      <c r="E72" s="314">
        <v>339</v>
      </c>
      <c r="F72" s="310">
        <v>4.8</v>
      </c>
      <c r="G72" s="633" t="s">
        <v>73</v>
      </c>
      <c r="H72" s="635"/>
      <c r="I72" s="130">
        <v>1</v>
      </c>
      <c r="J72" s="131">
        <v>1</v>
      </c>
      <c r="K72" s="238">
        <v>1</v>
      </c>
      <c r="L72" s="9"/>
      <c r="M72" s="57">
        <v>3838782048258</v>
      </c>
      <c r="N72" s="68">
        <v>27.5</v>
      </c>
      <c r="O72" s="68">
        <v>31.8</v>
      </c>
      <c r="P72" s="68">
        <v>635</v>
      </c>
      <c r="Q72" s="68">
        <v>691</v>
      </c>
      <c r="R72" s="68">
        <v>680</v>
      </c>
      <c r="S72" s="72">
        <v>298.37380000000002</v>
      </c>
      <c r="U72" s="61">
        <v>595</v>
      </c>
      <c r="V72" s="62">
        <v>597</v>
      </c>
      <c r="W72" s="63">
        <v>547</v>
      </c>
      <c r="Y72" s="64">
        <v>85166080</v>
      </c>
      <c r="Z72" s="65" t="s">
        <v>32</v>
      </c>
    </row>
    <row r="73" spans="1:96" s="10" customFormat="1" ht="63.75" customHeight="1" x14ac:dyDescent="0.4">
      <c r="A73" s="14"/>
      <c r="B73" s="71" t="s">
        <v>21</v>
      </c>
      <c r="C73" s="318">
        <v>728942</v>
      </c>
      <c r="D73" s="240" t="s">
        <v>44</v>
      </c>
      <c r="E73" s="314">
        <v>319</v>
      </c>
      <c r="F73" s="310">
        <v>4.8</v>
      </c>
      <c r="G73" s="633" t="s">
        <v>87</v>
      </c>
      <c r="H73" s="635"/>
      <c r="I73" s="130">
        <v>1</v>
      </c>
      <c r="J73" s="131">
        <v>1</v>
      </c>
      <c r="K73" s="238">
        <v>1</v>
      </c>
      <c r="L73" s="9"/>
      <c r="M73" s="132">
        <v>3838782048265</v>
      </c>
      <c r="N73" s="68">
        <v>38</v>
      </c>
      <c r="O73" s="68">
        <v>42.3</v>
      </c>
      <c r="P73" s="68">
        <v>635</v>
      </c>
      <c r="Q73" s="68">
        <v>691</v>
      </c>
      <c r="R73" s="68">
        <v>680</v>
      </c>
      <c r="S73" s="72">
        <v>298.37380000000002</v>
      </c>
      <c r="U73" s="61">
        <v>595</v>
      </c>
      <c r="V73" s="62">
        <v>597</v>
      </c>
      <c r="W73" s="63">
        <v>547</v>
      </c>
      <c r="Y73" s="64">
        <v>85166080</v>
      </c>
      <c r="Z73" s="65" t="s">
        <v>32</v>
      </c>
    </row>
    <row r="74" spans="1:96" ht="64.5" customHeight="1" x14ac:dyDescent="0.4">
      <c r="B74" s="108"/>
      <c r="C74" s="318">
        <v>728864</v>
      </c>
      <c r="D74" s="240" t="s">
        <v>41</v>
      </c>
      <c r="E74" s="314">
        <v>299</v>
      </c>
      <c r="F74" s="310">
        <v>4.8</v>
      </c>
      <c r="G74" s="574" t="s">
        <v>72</v>
      </c>
      <c r="H74" s="575"/>
      <c r="I74" s="128">
        <v>1</v>
      </c>
      <c r="J74" s="128">
        <v>1</v>
      </c>
      <c r="K74" s="237">
        <v>1</v>
      </c>
      <c r="L74" s="9"/>
      <c r="M74" s="57">
        <v>3838782048241</v>
      </c>
      <c r="N74" s="68">
        <v>27.5</v>
      </c>
      <c r="O74" s="68">
        <v>31.8</v>
      </c>
      <c r="P74" s="68">
        <v>635</v>
      </c>
      <c r="Q74" s="68">
        <v>691</v>
      </c>
      <c r="R74" s="68">
        <v>680</v>
      </c>
      <c r="S74" s="72">
        <v>298.37380000000002</v>
      </c>
      <c r="U74" s="61">
        <v>595</v>
      </c>
      <c r="V74" s="62">
        <v>597</v>
      </c>
      <c r="W74" s="63">
        <v>547</v>
      </c>
      <c r="Y74" s="64">
        <v>85166080</v>
      </c>
      <c r="Z74" s="65" t="s">
        <v>32</v>
      </c>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row>
    <row r="75" spans="1:96" s="10" customFormat="1" ht="65.25" customHeight="1" x14ac:dyDescent="0.4">
      <c r="A75" s="14"/>
      <c r="B75" s="71" t="s">
        <v>21</v>
      </c>
      <c r="C75" s="319">
        <v>728953</v>
      </c>
      <c r="D75" s="241" t="s">
        <v>45</v>
      </c>
      <c r="E75" s="314">
        <v>299</v>
      </c>
      <c r="F75" s="310">
        <v>4.8</v>
      </c>
      <c r="G75" s="650" t="s">
        <v>75</v>
      </c>
      <c r="H75" s="651"/>
      <c r="I75" s="133">
        <v>1</v>
      </c>
      <c r="J75" s="129">
        <v>1</v>
      </c>
      <c r="K75" s="237">
        <v>1</v>
      </c>
      <c r="L75" s="9"/>
      <c r="M75" s="57">
        <v>3838782048593</v>
      </c>
      <c r="N75" s="134">
        <v>31.5</v>
      </c>
      <c r="O75" s="134">
        <v>35.799999999999997</v>
      </c>
      <c r="P75" s="59">
        <v>635</v>
      </c>
      <c r="Q75" s="59">
        <v>691</v>
      </c>
      <c r="R75" s="59">
        <v>680</v>
      </c>
      <c r="S75" s="60">
        <v>298.37380000000002</v>
      </c>
      <c r="U75" s="61">
        <v>595</v>
      </c>
      <c r="V75" s="62">
        <v>597</v>
      </c>
      <c r="W75" s="63">
        <v>547</v>
      </c>
      <c r="Y75" s="64">
        <v>85166080</v>
      </c>
      <c r="Z75" s="65" t="s">
        <v>32</v>
      </c>
    </row>
    <row r="76" spans="1:96" s="10" customFormat="1" ht="61.5" customHeight="1" x14ac:dyDescent="0.2">
      <c r="A76" s="85"/>
      <c r="B76" s="71" t="s">
        <v>21</v>
      </c>
      <c r="C76" s="229">
        <v>733632</v>
      </c>
      <c r="D76" s="200" t="s">
        <v>106</v>
      </c>
      <c r="E76" s="314">
        <v>319</v>
      </c>
      <c r="F76" s="310">
        <v>4.8</v>
      </c>
      <c r="G76" s="574" t="s">
        <v>108</v>
      </c>
      <c r="H76" s="575"/>
      <c r="I76" s="133">
        <v>1</v>
      </c>
      <c r="J76" s="129">
        <v>1</v>
      </c>
      <c r="K76" s="237">
        <v>1</v>
      </c>
      <c r="L76" s="9"/>
      <c r="M76" s="66">
        <v>3838782185359</v>
      </c>
      <c r="N76" s="242">
        <v>32</v>
      </c>
      <c r="O76" s="242">
        <v>35.799999999999997</v>
      </c>
      <c r="P76" s="242">
        <v>635</v>
      </c>
      <c r="Q76" s="242">
        <v>691</v>
      </c>
      <c r="R76" s="242">
        <v>680</v>
      </c>
      <c r="S76" s="243">
        <v>298.37380000000002</v>
      </c>
      <c r="T76" s="204"/>
      <c r="U76" s="212">
        <v>595</v>
      </c>
      <c r="V76" s="210">
        <v>597</v>
      </c>
      <c r="W76" s="213">
        <v>547</v>
      </c>
      <c r="X76" s="204"/>
      <c r="Y76" s="214">
        <v>85166080</v>
      </c>
      <c r="Z76" s="215" t="s">
        <v>32</v>
      </c>
    </row>
    <row r="77" spans="1:96" s="10" customFormat="1" ht="72.75" customHeight="1" x14ac:dyDescent="0.2">
      <c r="A77" s="85"/>
      <c r="B77" s="71" t="s">
        <v>21</v>
      </c>
      <c r="C77" s="302">
        <v>736865</v>
      </c>
      <c r="D77" s="200" t="s">
        <v>178</v>
      </c>
      <c r="E77" s="315">
        <v>299</v>
      </c>
      <c r="F77" s="310">
        <v>4.8</v>
      </c>
      <c r="G77" s="553" t="s">
        <v>181</v>
      </c>
      <c r="H77" s="554"/>
      <c r="I77" s="303">
        <v>1</v>
      </c>
      <c r="J77" s="303">
        <v>1</v>
      </c>
      <c r="K77" s="305">
        <v>1</v>
      </c>
      <c r="L77" s="247"/>
      <c r="M77" s="277">
        <v>3838782442490</v>
      </c>
      <c r="N77" s="242">
        <v>32</v>
      </c>
      <c r="O77" s="242">
        <v>34</v>
      </c>
      <c r="P77" s="242">
        <v>635</v>
      </c>
      <c r="Q77" s="242">
        <v>660</v>
      </c>
      <c r="R77" s="242">
        <v>680</v>
      </c>
      <c r="S77" s="306">
        <f t="shared" ref="S77" si="5">(P77*Q77*R77)/1000000</f>
        <v>284.988</v>
      </c>
      <c r="T77" s="204"/>
      <c r="U77" s="212">
        <v>595</v>
      </c>
      <c r="V77" s="210">
        <v>597</v>
      </c>
      <c r="W77" s="213">
        <v>547</v>
      </c>
      <c r="X77" s="204"/>
      <c r="Y77" s="307">
        <v>8516608000</v>
      </c>
      <c r="Z77" s="308" t="s">
        <v>32</v>
      </c>
    </row>
    <row r="78" spans="1:96" s="10" customFormat="1" ht="63.75" customHeight="1" x14ac:dyDescent="0.4">
      <c r="A78" s="14"/>
      <c r="B78" s="71" t="s">
        <v>21</v>
      </c>
      <c r="C78" s="318">
        <v>728868</v>
      </c>
      <c r="D78" s="240" t="s">
        <v>46</v>
      </c>
      <c r="E78" s="314">
        <v>279</v>
      </c>
      <c r="F78" s="310">
        <v>4.8</v>
      </c>
      <c r="G78" s="557" t="s">
        <v>76</v>
      </c>
      <c r="H78" s="558"/>
      <c r="I78" s="128">
        <v>1</v>
      </c>
      <c r="J78" s="128">
        <v>1</v>
      </c>
      <c r="K78" s="237">
        <v>1</v>
      </c>
      <c r="L78" s="9"/>
      <c r="M78" s="57">
        <v>3838782044694</v>
      </c>
      <c r="N78" s="68">
        <v>32.5</v>
      </c>
      <c r="O78" s="68">
        <v>36.799999999999997</v>
      </c>
      <c r="P78" s="68">
        <v>635</v>
      </c>
      <c r="Q78" s="68">
        <v>691</v>
      </c>
      <c r="R78" s="68">
        <v>680</v>
      </c>
      <c r="S78" s="72">
        <v>298.37380000000002</v>
      </c>
      <c r="U78" s="61">
        <v>595</v>
      </c>
      <c r="V78" s="62">
        <v>597</v>
      </c>
      <c r="W78" s="63">
        <v>547</v>
      </c>
      <c r="Y78" s="64">
        <v>85166080</v>
      </c>
      <c r="Z78" s="65" t="s">
        <v>32</v>
      </c>
    </row>
    <row r="79" spans="1:96" s="10" customFormat="1" ht="75" customHeight="1" x14ac:dyDescent="0.4">
      <c r="A79" s="14"/>
      <c r="C79" s="229">
        <v>728863</v>
      </c>
      <c r="D79" s="200" t="s">
        <v>43</v>
      </c>
      <c r="E79" s="315">
        <v>269</v>
      </c>
      <c r="F79" s="311">
        <v>4.8</v>
      </c>
      <c r="G79" s="561" t="s">
        <v>74</v>
      </c>
      <c r="H79" s="554"/>
      <c r="I79" s="244">
        <v>1</v>
      </c>
      <c r="J79" s="245">
        <v>1</v>
      </c>
      <c r="K79" s="246">
        <v>1</v>
      </c>
      <c r="L79" s="247"/>
      <c r="M79" s="66">
        <v>3838782044649</v>
      </c>
      <c r="N79" s="242">
        <v>30.6</v>
      </c>
      <c r="O79" s="242">
        <v>34.9</v>
      </c>
      <c r="P79" s="242">
        <v>635</v>
      </c>
      <c r="Q79" s="242">
        <v>691</v>
      </c>
      <c r="R79" s="242">
        <v>680</v>
      </c>
      <c r="S79" s="243">
        <v>298.37380000000002</v>
      </c>
      <c r="T79" s="204"/>
      <c r="U79" s="212">
        <v>595</v>
      </c>
      <c r="V79" s="210">
        <v>597</v>
      </c>
      <c r="W79" s="213">
        <v>547</v>
      </c>
      <c r="X79" s="204"/>
      <c r="Y79" s="214">
        <v>85166080</v>
      </c>
      <c r="Z79" s="215" t="s">
        <v>32</v>
      </c>
    </row>
    <row r="80" spans="1:96" s="10" customFormat="1" ht="63" customHeight="1" x14ac:dyDescent="0.2">
      <c r="A80" s="85"/>
      <c r="B80" s="71" t="s">
        <v>21</v>
      </c>
      <c r="C80" s="302">
        <v>736864</v>
      </c>
      <c r="D80" s="200" t="s">
        <v>179</v>
      </c>
      <c r="E80" s="315">
        <v>289</v>
      </c>
      <c r="F80" s="311">
        <v>4.8</v>
      </c>
      <c r="G80" s="553" t="s">
        <v>180</v>
      </c>
      <c r="H80" s="554"/>
      <c r="I80" s="330">
        <v>1</v>
      </c>
      <c r="J80" s="331">
        <v>1</v>
      </c>
      <c r="K80" s="332">
        <v>1</v>
      </c>
      <c r="L80" s="247"/>
      <c r="M80" s="333">
        <v>3838782442483</v>
      </c>
      <c r="N80" s="242">
        <v>30.1</v>
      </c>
      <c r="O80" s="242">
        <v>32.1</v>
      </c>
      <c r="P80" s="242">
        <v>635</v>
      </c>
      <c r="Q80" s="242">
        <v>660</v>
      </c>
      <c r="R80" s="242">
        <v>680</v>
      </c>
      <c r="S80" s="306">
        <f t="shared" ref="S80" si="6">(P80*Q80*R80)/1000000</f>
        <v>284.988</v>
      </c>
      <c r="T80" s="204"/>
      <c r="U80" s="212">
        <v>595</v>
      </c>
      <c r="V80" s="210">
        <v>597</v>
      </c>
      <c r="W80" s="213">
        <v>547</v>
      </c>
      <c r="X80" s="204"/>
      <c r="Y80" s="307">
        <v>8516608000</v>
      </c>
      <c r="Z80" s="308" t="s">
        <v>32</v>
      </c>
    </row>
    <row r="81" spans="1:96" s="10" customFormat="1" ht="50.25" customHeight="1" x14ac:dyDescent="0.4">
      <c r="A81" s="14"/>
      <c r="B81" s="108"/>
      <c r="C81" s="318">
        <v>728956</v>
      </c>
      <c r="D81" s="240" t="s">
        <v>48</v>
      </c>
      <c r="E81" s="314">
        <v>269</v>
      </c>
      <c r="F81" s="310">
        <v>4.8</v>
      </c>
      <c r="G81" s="557" t="s">
        <v>183</v>
      </c>
      <c r="H81" s="558"/>
      <c r="I81" s="135">
        <v>1</v>
      </c>
      <c r="J81" s="130">
        <v>1</v>
      </c>
      <c r="K81" s="238">
        <v>1</v>
      </c>
      <c r="L81" s="9"/>
      <c r="M81" s="132">
        <v>3838782048623</v>
      </c>
      <c r="N81" s="68">
        <v>30.1</v>
      </c>
      <c r="O81" s="68">
        <v>34.4</v>
      </c>
      <c r="P81" s="68">
        <v>635</v>
      </c>
      <c r="Q81" s="68">
        <v>691</v>
      </c>
      <c r="R81" s="68">
        <v>680</v>
      </c>
      <c r="S81" s="72">
        <v>298.37380000000002</v>
      </c>
      <c r="U81" s="61">
        <v>595</v>
      </c>
      <c r="V81" s="62">
        <v>597</v>
      </c>
      <c r="W81" s="63">
        <v>547</v>
      </c>
      <c r="Y81" s="64">
        <v>85166080</v>
      </c>
      <c r="Z81" s="65" t="s">
        <v>32</v>
      </c>
    </row>
    <row r="82" spans="1:96" s="10" customFormat="1" ht="51.75" customHeight="1" x14ac:dyDescent="0.4">
      <c r="A82" s="14"/>
      <c r="B82" s="71" t="s">
        <v>21</v>
      </c>
      <c r="C82" s="318">
        <v>728948</v>
      </c>
      <c r="D82" s="240" t="s">
        <v>49</v>
      </c>
      <c r="E82" s="314">
        <v>269</v>
      </c>
      <c r="F82" s="310">
        <v>4.8</v>
      </c>
      <c r="G82" s="555" t="s">
        <v>78</v>
      </c>
      <c r="H82" s="556"/>
      <c r="I82" s="130">
        <v>1</v>
      </c>
      <c r="J82" s="131">
        <v>1</v>
      </c>
      <c r="K82" s="238">
        <v>1</v>
      </c>
      <c r="L82" s="9"/>
      <c r="M82" s="136">
        <v>3838782048548</v>
      </c>
      <c r="N82" s="68">
        <v>30.1</v>
      </c>
      <c r="O82" s="68">
        <v>34.4</v>
      </c>
      <c r="P82" s="68">
        <v>635</v>
      </c>
      <c r="Q82" s="68">
        <v>691</v>
      </c>
      <c r="R82" s="68">
        <v>680</v>
      </c>
      <c r="S82" s="72">
        <v>298.37380000000002</v>
      </c>
      <c r="U82" s="61">
        <v>595</v>
      </c>
      <c r="V82" s="62">
        <v>597</v>
      </c>
      <c r="W82" s="63">
        <v>547</v>
      </c>
      <c r="Y82" s="64">
        <v>85166080</v>
      </c>
      <c r="Z82" s="65" t="s">
        <v>32</v>
      </c>
    </row>
    <row r="83" spans="1:96" ht="65.25" customHeight="1" x14ac:dyDescent="0.4">
      <c r="B83" s="108"/>
      <c r="C83" s="318">
        <v>728944</v>
      </c>
      <c r="D83" s="240" t="s">
        <v>47</v>
      </c>
      <c r="E83" s="314">
        <v>249</v>
      </c>
      <c r="F83" s="310">
        <v>4.8</v>
      </c>
      <c r="G83" s="557" t="s">
        <v>77</v>
      </c>
      <c r="H83" s="558"/>
      <c r="I83" s="130">
        <v>1</v>
      </c>
      <c r="J83" s="131">
        <v>1</v>
      </c>
      <c r="K83" s="238">
        <v>1</v>
      </c>
      <c r="L83" s="9"/>
      <c r="M83" s="57">
        <v>3838782048401</v>
      </c>
      <c r="N83" s="68">
        <v>31.5</v>
      </c>
      <c r="O83" s="68">
        <v>35.799999999999997</v>
      </c>
      <c r="P83" s="68">
        <v>635</v>
      </c>
      <c r="Q83" s="68">
        <v>691</v>
      </c>
      <c r="R83" s="68">
        <v>680</v>
      </c>
      <c r="S83" s="72">
        <v>298.37380000000002</v>
      </c>
      <c r="U83" s="61">
        <v>595</v>
      </c>
      <c r="V83" s="62">
        <v>597</v>
      </c>
      <c r="W83" s="63">
        <v>547</v>
      </c>
      <c r="Y83" s="64">
        <v>85166080</v>
      </c>
      <c r="Z83" s="65" t="s">
        <v>32</v>
      </c>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row>
    <row r="84" spans="1:96" s="10" customFormat="1" ht="44.25" customHeight="1" thickBot="1" x14ac:dyDescent="0.45">
      <c r="A84" s="14"/>
      <c r="B84" s="80"/>
      <c r="C84" s="320">
        <v>728929</v>
      </c>
      <c r="D84" s="321" t="s">
        <v>50</v>
      </c>
      <c r="E84" s="322">
        <v>189</v>
      </c>
      <c r="F84" s="312">
        <v>4.8</v>
      </c>
      <c r="G84" s="547" t="s">
        <v>79</v>
      </c>
      <c r="H84" s="548"/>
      <c r="I84" s="323">
        <v>1</v>
      </c>
      <c r="J84" s="324"/>
      <c r="K84" s="325">
        <v>1</v>
      </c>
      <c r="L84" s="9"/>
      <c r="M84" s="326">
        <v>3838782048265</v>
      </c>
      <c r="N84" s="268">
        <v>38</v>
      </c>
      <c r="O84" s="268">
        <v>42.3</v>
      </c>
      <c r="P84" s="268">
        <v>635</v>
      </c>
      <c r="Q84" s="268">
        <v>691</v>
      </c>
      <c r="R84" s="268">
        <v>680</v>
      </c>
      <c r="S84" s="327">
        <v>298.37380000000002</v>
      </c>
      <c r="U84" s="74">
        <v>595</v>
      </c>
      <c r="V84" s="75">
        <v>597</v>
      </c>
      <c r="W84" s="76">
        <v>547</v>
      </c>
      <c r="Y84" s="328">
        <v>85166080</v>
      </c>
      <c r="Z84" s="329" t="s">
        <v>32</v>
      </c>
    </row>
    <row r="85" spans="1:96" s="142" customFormat="1" ht="37.5" customHeight="1" thickBot="1" x14ac:dyDescent="0.45">
      <c r="A85" s="14"/>
      <c r="B85" s="122"/>
      <c r="C85" s="138" t="s">
        <v>51</v>
      </c>
      <c r="D85" s="138"/>
      <c r="E85" s="27"/>
      <c r="F85" s="27"/>
      <c r="G85" s="27"/>
      <c r="H85" s="27"/>
      <c r="I85" s="27"/>
      <c r="J85" s="27"/>
      <c r="K85" s="27"/>
      <c r="L85" s="27"/>
      <c r="M85" s="139"/>
      <c r="N85" s="140"/>
      <c r="O85" s="140"/>
      <c r="P85" s="140"/>
      <c r="Q85" s="140"/>
      <c r="R85" s="140"/>
      <c r="S85" s="141"/>
      <c r="U85" s="140"/>
      <c r="V85" s="140"/>
      <c r="W85" s="140"/>
      <c r="Y85" s="140"/>
      <c r="Z85" s="14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row>
    <row r="86" spans="1:96" ht="48.75" customHeight="1" x14ac:dyDescent="0.4">
      <c r="B86" s="1"/>
      <c r="C86" s="270">
        <v>655257</v>
      </c>
      <c r="D86" s="271" t="s">
        <v>52</v>
      </c>
      <c r="E86" s="263">
        <v>149</v>
      </c>
      <c r="F86" s="284">
        <v>1.38</v>
      </c>
      <c r="G86" s="549" t="s">
        <v>86</v>
      </c>
      <c r="H86" s="549"/>
      <c r="I86" s="549"/>
      <c r="J86" s="549"/>
      <c r="K86" s="550"/>
      <c r="L86" s="98"/>
      <c r="M86" s="276">
        <v>3838782054624</v>
      </c>
      <c r="N86" s="265">
        <v>15</v>
      </c>
      <c r="O86" s="265">
        <v>17</v>
      </c>
      <c r="P86" s="265">
        <v>650</v>
      </c>
      <c r="Q86" s="265">
        <v>445</v>
      </c>
      <c r="R86" s="265">
        <v>404</v>
      </c>
      <c r="S86" s="266">
        <v>116.857</v>
      </c>
      <c r="U86" s="280">
        <v>595</v>
      </c>
      <c r="V86" s="265">
        <v>388</v>
      </c>
      <c r="W86" s="94">
        <v>345</v>
      </c>
      <c r="Y86" s="93">
        <v>85165000</v>
      </c>
      <c r="Z86" s="94" t="s">
        <v>53</v>
      </c>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row>
    <row r="87" spans="1:96" ht="48.75" customHeight="1" x14ac:dyDescent="0.4">
      <c r="B87" s="71" t="s">
        <v>21</v>
      </c>
      <c r="C87" s="272">
        <v>655258</v>
      </c>
      <c r="D87" s="143" t="s">
        <v>54</v>
      </c>
      <c r="E87" s="56">
        <v>179</v>
      </c>
      <c r="F87" s="286">
        <v>1.38</v>
      </c>
      <c r="G87" s="545" t="s">
        <v>217</v>
      </c>
      <c r="H87" s="545"/>
      <c r="I87" s="545"/>
      <c r="J87" s="545"/>
      <c r="K87" s="546"/>
      <c r="L87" s="98"/>
      <c r="M87" s="277">
        <v>3838782054631</v>
      </c>
      <c r="N87" s="68">
        <v>14</v>
      </c>
      <c r="O87" s="68">
        <v>16</v>
      </c>
      <c r="P87" s="68">
        <v>650</v>
      </c>
      <c r="Q87" s="68">
        <v>441</v>
      </c>
      <c r="R87" s="68">
        <v>404</v>
      </c>
      <c r="S87" s="278">
        <v>115.8066</v>
      </c>
      <c r="U87" s="281">
        <v>595</v>
      </c>
      <c r="V87" s="68">
        <v>384</v>
      </c>
      <c r="W87" s="103">
        <v>320</v>
      </c>
      <c r="Y87" s="102">
        <v>85165000</v>
      </c>
      <c r="Z87" s="103" t="s">
        <v>53</v>
      </c>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row>
    <row r="88" spans="1:96" ht="48.75" customHeight="1" x14ac:dyDescent="0.2">
      <c r="A88" s="85"/>
      <c r="B88" s="71" t="s">
        <v>21</v>
      </c>
      <c r="C88" s="272">
        <v>655259</v>
      </c>
      <c r="D88" s="143" t="s">
        <v>55</v>
      </c>
      <c r="E88" s="56">
        <v>179</v>
      </c>
      <c r="F88" s="286">
        <v>1.38</v>
      </c>
      <c r="G88" s="545" t="s">
        <v>85</v>
      </c>
      <c r="H88" s="545"/>
      <c r="I88" s="545"/>
      <c r="J88" s="545"/>
      <c r="K88" s="546"/>
      <c r="L88" s="98"/>
      <c r="M88" s="277">
        <v>3838782054648</v>
      </c>
      <c r="N88" s="68">
        <v>18.5</v>
      </c>
      <c r="O88" s="68">
        <v>20.5</v>
      </c>
      <c r="P88" s="68">
        <v>653</v>
      </c>
      <c r="Q88" s="68">
        <v>466</v>
      </c>
      <c r="R88" s="68">
        <v>500</v>
      </c>
      <c r="S88" s="278">
        <v>152.149</v>
      </c>
      <c r="U88" s="281">
        <v>595</v>
      </c>
      <c r="V88" s="68">
        <v>388</v>
      </c>
      <c r="W88" s="103">
        <v>385</v>
      </c>
      <c r="Y88" s="102">
        <v>85165000</v>
      </c>
      <c r="Z88" s="103" t="s">
        <v>53</v>
      </c>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row>
    <row r="89" spans="1:96" ht="43.15" customHeight="1" x14ac:dyDescent="0.2">
      <c r="A89" s="85"/>
      <c r="B89" s="71" t="s">
        <v>21</v>
      </c>
      <c r="C89" s="272">
        <v>734197</v>
      </c>
      <c r="D89" s="143" t="s">
        <v>109</v>
      </c>
      <c r="E89" s="56">
        <v>239</v>
      </c>
      <c r="F89" s="286">
        <v>1.38</v>
      </c>
      <c r="G89" s="545" t="s">
        <v>111</v>
      </c>
      <c r="H89" s="545"/>
      <c r="I89" s="545"/>
      <c r="J89" s="545"/>
      <c r="K89" s="546"/>
      <c r="L89" s="98"/>
      <c r="M89" s="277">
        <v>3838782323188</v>
      </c>
      <c r="N89" s="68">
        <v>14</v>
      </c>
      <c r="O89" s="68">
        <v>15</v>
      </c>
      <c r="P89" s="68">
        <v>706</v>
      </c>
      <c r="Q89" s="68">
        <v>460</v>
      </c>
      <c r="R89" s="68">
        <v>403</v>
      </c>
      <c r="S89" s="278">
        <v>130.88</v>
      </c>
      <c r="U89" s="281">
        <v>595</v>
      </c>
      <c r="V89" s="68">
        <v>376</v>
      </c>
      <c r="W89" s="103">
        <v>320</v>
      </c>
      <c r="Y89" s="102">
        <v>85165000</v>
      </c>
      <c r="Z89" s="103" t="s">
        <v>53</v>
      </c>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row>
    <row r="90" spans="1:96" ht="48.75" customHeight="1" x14ac:dyDescent="0.2">
      <c r="A90" s="54"/>
      <c r="B90" s="71" t="s">
        <v>21</v>
      </c>
      <c r="C90" s="272">
        <v>655260</v>
      </c>
      <c r="D90" s="143" t="s">
        <v>56</v>
      </c>
      <c r="E90" s="97">
        <v>229</v>
      </c>
      <c r="F90" s="286">
        <v>1.38</v>
      </c>
      <c r="G90" s="545" t="s">
        <v>84</v>
      </c>
      <c r="H90" s="545"/>
      <c r="I90" s="545"/>
      <c r="J90" s="545"/>
      <c r="K90" s="546"/>
      <c r="L90" s="98"/>
      <c r="M90" s="277">
        <v>3838782054655</v>
      </c>
      <c r="N90" s="68">
        <v>18.5</v>
      </c>
      <c r="O90" s="68">
        <v>20.5</v>
      </c>
      <c r="P90" s="68">
        <v>653</v>
      </c>
      <c r="Q90" s="68">
        <v>466</v>
      </c>
      <c r="R90" s="68">
        <v>500</v>
      </c>
      <c r="S90" s="278">
        <v>152.149</v>
      </c>
      <c r="U90" s="281">
        <v>595</v>
      </c>
      <c r="V90" s="68">
        <v>388</v>
      </c>
      <c r="W90" s="103">
        <v>400</v>
      </c>
      <c r="Y90" s="102">
        <v>85165000</v>
      </c>
      <c r="Z90" s="103" t="s">
        <v>53</v>
      </c>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row>
    <row r="91" spans="1:96" ht="45" customHeight="1" thickBot="1" x14ac:dyDescent="0.25">
      <c r="A91" s="85"/>
      <c r="B91" s="71" t="s">
        <v>21</v>
      </c>
      <c r="C91" s="273">
        <v>733806</v>
      </c>
      <c r="D91" s="274" t="s">
        <v>110</v>
      </c>
      <c r="E91" s="275">
        <v>259</v>
      </c>
      <c r="F91" s="285">
        <v>1.38</v>
      </c>
      <c r="G91" s="559" t="s">
        <v>218</v>
      </c>
      <c r="H91" s="559"/>
      <c r="I91" s="559"/>
      <c r="J91" s="559"/>
      <c r="K91" s="560"/>
      <c r="L91" s="98"/>
      <c r="M91" s="279">
        <v>3838782301865</v>
      </c>
      <c r="N91" s="268">
        <v>18</v>
      </c>
      <c r="O91" s="268">
        <v>20.100000000000001</v>
      </c>
      <c r="P91" s="268">
        <v>657</v>
      </c>
      <c r="Q91" s="268">
        <v>462</v>
      </c>
      <c r="R91" s="268">
        <v>442</v>
      </c>
      <c r="S91" s="269">
        <v>134.16999999999999</v>
      </c>
      <c r="U91" s="282">
        <v>592</v>
      </c>
      <c r="V91" s="268">
        <v>390</v>
      </c>
      <c r="W91" s="118">
        <v>375</v>
      </c>
      <c r="Y91" s="117">
        <v>85165000</v>
      </c>
      <c r="Z91" s="118" t="s">
        <v>53</v>
      </c>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row>
    <row r="92" spans="1:96" s="142" customFormat="1" ht="31.5" customHeight="1" thickBot="1" x14ac:dyDescent="0.5">
      <c r="A92" s="144"/>
      <c r="B92" s="144"/>
      <c r="C92" s="138" t="s">
        <v>57</v>
      </c>
      <c r="D92" s="138"/>
      <c r="E92" s="27"/>
      <c r="F92" s="27"/>
      <c r="G92" s="8"/>
      <c r="H92" s="8"/>
      <c r="I92" s="8"/>
      <c r="J92" s="8"/>
      <c r="K92" s="8"/>
      <c r="L92" s="27"/>
      <c r="M92" s="8"/>
      <c r="N92" s="140"/>
      <c r="O92" s="140"/>
      <c r="P92" s="140"/>
      <c r="Q92" s="140"/>
      <c r="R92" s="140"/>
      <c r="S92" s="141"/>
      <c r="U92" s="140"/>
      <c r="V92" s="140"/>
      <c r="W92" s="140"/>
      <c r="Y92" s="140"/>
      <c r="Z92" s="14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row>
    <row r="93" spans="1:96" s="10" customFormat="1" ht="54" customHeight="1" x14ac:dyDescent="0.2">
      <c r="A93" s="85" t="s">
        <v>116</v>
      </c>
      <c r="B93" s="108"/>
      <c r="C93" s="428">
        <v>737504</v>
      </c>
      <c r="D93" s="429" t="s">
        <v>205</v>
      </c>
      <c r="E93" s="430">
        <v>279</v>
      </c>
      <c r="F93" s="481">
        <v>4.8</v>
      </c>
      <c r="G93" s="671" t="s">
        <v>237</v>
      </c>
      <c r="H93" s="671"/>
      <c r="I93" s="671"/>
      <c r="J93" s="671"/>
      <c r="K93" s="672"/>
      <c r="L93" s="98"/>
      <c r="M93" s="264">
        <v>3838782459672</v>
      </c>
      <c r="N93" s="431">
        <v>33</v>
      </c>
      <c r="O93" s="432">
        <v>38</v>
      </c>
      <c r="P93" s="433">
        <v>485</v>
      </c>
      <c r="Q93" s="433">
        <v>884</v>
      </c>
      <c r="R93" s="433">
        <v>636</v>
      </c>
      <c r="S93" s="434">
        <f t="shared" ref="S93:S102" si="7">(P93*Q93*R93)/1000000</f>
        <v>272.67863999999997</v>
      </c>
      <c r="T93" s="204"/>
      <c r="U93" s="499">
        <v>448</v>
      </c>
      <c r="V93" s="500">
        <v>815</v>
      </c>
      <c r="W93" s="501">
        <v>550</v>
      </c>
      <c r="X93" s="204"/>
      <c r="Y93" s="205">
        <v>8422110000</v>
      </c>
      <c r="Z93" s="206" t="s">
        <v>53</v>
      </c>
    </row>
    <row r="94" spans="1:96" s="10" customFormat="1" ht="64.5" customHeight="1" x14ac:dyDescent="0.2">
      <c r="A94" s="85" t="s">
        <v>116</v>
      </c>
      <c r="B94" s="71"/>
      <c r="C94" s="435">
        <v>737711</v>
      </c>
      <c r="D94" s="436" t="s">
        <v>206</v>
      </c>
      <c r="E94" s="437">
        <v>299</v>
      </c>
      <c r="F94" s="482">
        <v>4.8</v>
      </c>
      <c r="G94" s="542" t="s">
        <v>236</v>
      </c>
      <c r="H94" s="543"/>
      <c r="I94" s="543"/>
      <c r="J94" s="543"/>
      <c r="K94" s="544"/>
      <c r="L94" s="98"/>
      <c r="M94" s="398">
        <v>8590371076565</v>
      </c>
      <c r="N94" s="339">
        <v>31</v>
      </c>
      <c r="O94" s="438">
        <v>33.299999999999997</v>
      </c>
      <c r="P94" s="439">
        <v>640</v>
      </c>
      <c r="Q94" s="439">
        <v>890</v>
      </c>
      <c r="R94" s="439">
        <v>665</v>
      </c>
      <c r="S94" s="440">
        <f t="shared" si="7"/>
        <v>378.78399999999999</v>
      </c>
      <c r="T94" s="204"/>
      <c r="U94" s="490">
        <v>596</v>
      </c>
      <c r="V94" s="491">
        <v>817</v>
      </c>
      <c r="W94" s="492">
        <v>556</v>
      </c>
      <c r="X94" s="204"/>
      <c r="Y94" s="212">
        <v>84221100</v>
      </c>
      <c r="Z94" s="336" t="s">
        <v>32</v>
      </c>
    </row>
    <row r="95" spans="1:96" s="10" customFormat="1" ht="56.25" customHeight="1" x14ac:dyDescent="0.45">
      <c r="A95" s="85" t="s">
        <v>116</v>
      </c>
      <c r="B95" s="338"/>
      <c r="C95" s="444">
        <v>737493</v>
      </c>
      <c r="D95" s="441" t="s">
        <v>208</v>
      </c>
      <c r="E95" s="445">
        <v>299</v>
      </c>
      <c r="F95" s="482">
        <v>4.8</v>
      </c>
      <c r="G95" s="543" t="s">
        <v>228</v>
      </c>
      <c r="H95" s="543"/>
      <c r="I95" s="543"/>
      <c r="J95" s="543"/>
      <c r="K95" s="544"/>
      <c r="L95" s="98"/>
      <c r="M95" s="442">
        <v>3838782460715</v>
      </c>
      <c r="N95" s="339">
        <v>33</v>
      </c>
      <c r="O95" s="340">
        <v>38</v>
      </c>
      <c r="P95" s="340">
        <v>485</v>
      </c>
      <c r="Q95" s="340">
        <v>884</v>
      </c>
      <c r="R95" s="340">
        <v>636</v>
      </c>
      <c r="S95" s="446">
        <f t="shared" si="7"/>
        <v>272.67863999999997</v>
      </c>
      <c r="T95" s="204"/>
      <c r="U95" s="490">
        <v>448</v>
      </c>
      <c r="V95" s="491">
        <v>815</v>
      </c>
      <c r="W95" s="492">
        <v>550</v>
      </c>
      <c r="X95" s="204"/>
      <c r="Y95" s="212">
        <v>8422110000</v>
      </c>
      <c r="Z95" s="336" t="s">
        <v>53</v>
      </c>
    </row>
    <row r="96" spans="1:96" s="10" customFormat="1" ht="53.25" customHeight="1" x14ac:dyDescent="0.2">
      <c r="A96" s="85" t="s">
        <v>116</v>
      </c>
      <c r="B96" s="71" t="s">
        <v>21</v>
      </c>
      <c r="C96" s="447">
        <v>737492</v>
      </c>
      <c r="D96" s="448" t="s">
        <v>209</v>
      </c>
      <c r="E96" s="449">
        <v>339</v>
      </c>
      <c r="F96" s="483">
        <v>4.8</v>
      </c>
      <c r="G96" s="543" t="s">
        <v>235</v>
      </c>
      <c r="H96" s="543"/>
      <c r="I96" s="543"/>
      <c r="J96" s="543"/>
      <c r="K96" s="544"/>
      <c r="L96" s="98"/>
      <c r="M96" s="442">
        <v>3838782459900</v>
      </c>
      <c r="N96" s="134">
        <v>33</v>
      </c>
      <c r="O96" s="334">
        <v>38</v>
      </c>
      <c r="P96" s="334">
        <v>485</v>
      </c>
      <c r="Q96" s="334">
        <v>884</v>
      </c>
      <c r="R96" s="334">
        <v>636</v>
      </c>
      <c r="S96" s="450">
        <f t="shared" si="7"/>
        <v>272.67863999999997</v>
      </c>
      <c r="T96" s="204"/>
      <c r="U96" s="490">
        <v>448</v>
      </c>
      <c r="V96" s="491">
        <v>815</v>
      </c>
      <c r="W96" s="492">
        <v>550</v>
      </c>
      <c r="X96" s="204"/>
      <c r="Y96" s="335">
        <v>8422110000</v>
      </c>
      <c r="Z96" s="336" t="s">
        <v>53</v>
      </c>
    </row>
    <row r="97" spans="1:96" s="10" customFormat="1" ht="52.5" customHeight="1" x14ac:dyDescent="0.45">
      <c r="A97" s="85" t="s">
        <v>116</v>
      </c>
      <c r="B97" s="338"/>
      <c r="C97" s="444">
        <v>737495</v>
      </c>
      <c r="D97" s="441" t="s">
        <v>210</v>
      </c>
      <c r="E97" s="445">
        <v>339</v>
      </c>
      <c r="F97" s="482">
        <v>4.8</v>
      </c>
      <c r="G97" s="543" t="s">
        <v>234</v>
      </c>
      <c r="H97" s="543"/>
      <c r="I97" s="543"/>
      <c r="J97" s="543"/>
      <c r="K97" s="544"/>
      <c r="L97" s="98"/>
      <c r="M97" s="398">
        <v>3838782460739</v>
      </c>
      <c r="N97" s="339">
        <v>36</v>
      </c>
      <c r="O97" s="438">
        <v>42</v>
      </c>
      <c r="P97" s="439">
        <v>630</v>
      </c>
      <c r="Q97" s="439">
        <v>884</v>
      </c>
      <c r="R97" s="439">
        <v>635</v>
      </c>
      <c r="S97" s="440">
        <f t="shared" si="7"/>
        <v>353.64420000000001</v>
      </c>
      <c r="T97" s="204"/>
      <c r="U97" s="490">
        <v>598</v>
      </c>
      <c r="V97" s="491">
        <v>815</v>
      </c>
      <c r="W97" s="492">
        <v>550</v>
      </c>
      <c r="X97" s="204"/>
      <c r="Y97" s="335">
        <v>8422110000</v>
      </c>
      <c r="Z97" s="336" t="s">
        <v>53</v>
      </c>
    </row>
    <row r="98" spans="1:96" s="10" customFormat="1" ht="56.25" customHeight="1" x14ac:dyDescent="0.2">
      <c r="A98" s="85" t="s">
        <v>116</v>
      </c>
      <c r="B98" s="71" t="s">
        <v>21</v>
      </c>
      <c r="C98" s="451">
        <v>737494</v>
      </c>
      <c r="D98" s="452" t="s">
        <v>211</v>
      </c>
      <c r="E98" s="453">
        <v>379</v>
      </c>
      <c r="F98" s="484">
        <v>4.8</v>
      </c>
      <c r="G98" s="565" t="s">
        <v>233</v>
      </c>
      <c r="H98" s="566"/>
      <c r="I98" s="566"/>
      <c r="J98" s="566"/>
      <c r="K98" s="567"/>
      <c r="L98" s="98"/>
      <c r="M98" s="454">
        <v>3838782460722</v>
      </c>
      <c r="N98" s="455">
        <v>33</v>
      </c>
      <c r="O98" s="455">
        <v>38</v>
      </c>
      <c r="P98" s="455">
        <v>485</v>
      </c>
      <c r="Q98" s="455">
        <v>884</v>
      </c>
      <c r="R98" s="455">
        <v>636</v>
      </c>
      <c r="S98" s="456">
        <f t="shared" si="7"/>
        <v>272.67863999999997</v>
      </c>
      <c r="T98" s="204"/>
      <c r="U98" s="490">
        <v>448</v>
      </c>
      <c r="V98" s="491">
        <v>815</v>
      </c>
      <c r="W98" s="492">
        <v>550</v>
      </c>
      <c r="X98" s="204"/>
      <c r="Y98" s="335">
        <v>8422110000</v>
      </c>
      <c r="Z98" s="336" t="s">
        <v>53</v>
      </c>
    </row>
    <row r="99" spans="1:96" s="10" customFormat="1" ht="68.25" customHeight="1" x14ac:dyDescent="0.2">
      <c r="A99" s="85" t="s">
        <v>116</v>
      </c>
      <c r="B99" s="85"/>
      <c r="C99" s="457">
        <v>737496</v>
      </c>
      <c r="D99" s="458" t="s">
        <v>212</v>
      </c>
      <c r="E99" s="459">
        <v>379</v>
      </c>
      <c r="F99" s="485">
        <v>4.8</v>
      </c>
      <c r="G99" s="568" t="s">
        <v>232</v>
      </c>
      <c r="H99" s="569"/>
      <c r="I99" s="569"/>
      <c r="J99" s="569"/>
      <c r="K99" s="570"/>
      <c r="L99" s="98"/>
      <c r="M99" s="442">
        <v>3838782460746</v>
      </c>
      <c r="N99" s="460">
        <v>36</v>
      </c>
      <c r="O99" s="460">
        <v>42</v>
      </c>
      <c r="P99" s="460">
        <v>630</v>
      </c>
      <c r="Q99" s="460">
        <v>884</v>
      </c>
      <c r="R99" s="460">
        <v>635</v>
      </c>
      <c r="S99" s="461">
        <f t="shared" si="7"/>
        <v>353.64420000000001</v>
      </c>
      <c r="T99" s="204"/>
      <c r="U99" s="502">
        <v>598</v>
      </c>
      <c r="V99" s="503">
        <v>815</v>
      </c>
      <c r="W99" s="504">
        <v>550</v>
      </c>
      <c r="X99" s="204"/>
      <c r="Y99" s="462">
        <v>8422110000</v>
      </c>
      <c r="Z99" s="463" t="s">
        <v>53</v>
      </c>
    </row>
    <row r="100" spans="1:96" s="10" customFormat="1" ht="68.25" customHeight="1" x14ac:dyDescent="0.45">
      <c r="A100" s="85" t="s">
        <v>116</v>
      </c>
      <c r="B100" s="338"/>
      <c r="C100" s="435">
        <v>737713</v>
      </c>
      <c r="D100" s="441" t="s">
        <v>207</v>
      </c>
      <c r="E100" s="437">
        <v>339</v>
      </c>
      <c r="F100" s="482">
        <v>4.8</v>
      </c>
      <c r="G100" s="542" t="s">
        <v>231</v>
      </c>
      <c r="H100" s="543"/>
      <c r="I100" s="543"/>
      <c r="J100" s="543"/>
      <c r="K100" s="544"/>
      <c r="L100" s="98"/>
      <c r="M100" s="442">
        <v>8590371076459</v>
      </c>
      <c r="N100" s="134">
        <v>31</v>
      </c>
      <c r="O100" s="134">
        <v>33.299999999999997</v>
      </c>
      <c r="P100" s="134">
        <v>640</v>
      </c>
      <c r="Q100" s="134">
        <v>890</v>
      </c>
      <c r="R100" s="134">
        <v>665</v>
      </c>
      <c r="S100" s="443">
        <f t="shared" ref="S100" si="8">(P100*Q100*R100)/1000000</f>
        <v>378.78399999999999</v>
      </c>
      <c r="T100" s="204"/>
      <c r="U100" s="490">
        <v>596</v>
      </c>
      <c r="V100" s="491">
        <v>817</v>
      </c>
      <c r="W100" s="492">
        <v>571</v>
      </c>
      <c r="X100" s="204"/>
      <c r="Y100" s="335">
        <v>84221100</v>
      </c>
      <c r="Z100" s="213" t="s">
        <v>32</v>
      </c>
    </row>
    <row r="101" spans="1:96" s="10" customFormat="1" ht="68.25" customHeight="1" x14ac:dyDescent="0.2">
      <c r="A101" s="85" t="s">
        <v>116</v>
      </c>
      <c r="B101" s="71" t="s">
        <v>21</v>
      </c>
      <c r="C101" s="464">
        <v>737573</v>
      </c>
      <c r="D101" s="465" t="s">
        <v>213</v>
      </c>
      <c r="E101" s="466">
        <v>399</v>
      </c>
      <c r="F101" s="482">
        <v>4.8</v>
      </c>
      <c r="G101" s="543" t="s">
        <v>230</v>
      </c>
      <c r="H101" s="543"/>
      <c r="I101" s="543"/>
      <c r="J101" s="543"/>
      <c r="K101" s="544"/>
      <c r="L101" s="98"/>
      <c r="M101" s="454">
        <v>8590371076350</v>
      </c>
      <c r="N101" s="467">
        <v>30.5</v>
      </c>
      <c r="O101" s="468">
        <v>32.799999999999997</v>
      </c>
      <c r="P101" s="468">
        <v>640</v>
      </c>
      <c r="Q101" s="468">
        <v>890</v>
      </c>
      <c r="R101" s="468">
        <v>665</v>
      </c>
      <c r="S101" s="469">
        <f t="shared" si="7"/>
        <v>378.78399999999999</v>
      </c>
      <c r="T101" s="204"/>
      <c r="U101" s="505">
        <v>596</v>
      </c>
      <c r="V101" s="506">
        <v>817</v>
      </c>
      <c r="W101" s="507">
        <v>571</v>
      </c>
      <c r="X101" s="204"/>
      <c r="Y101" s="470">
        <v>84221100</v>
      </c>
      <c r="Z101" s="471" t="s">
        <v>32</v>
      </c>
    </row>
    <row r="102" spans="1:96" s="10" customFormat="1" ht="68.25" customHeight="1" thickBot="1" x14ac:dyDescent="0.25">
      <c r="A102" s="85" t="s">
        <v>116</v>
      </c>
      <c r="B102" s="71" t="s">
        <v>21</v>
      </c>
      <c r="C102" s="472">
        <v>737712</v>
      </c>
      <c r="D102" s="473" t="s">
        <v>214</v>
      </c>
      <c r="E102" s="474">
        <v>499</v>
      </c>
      <c r="F102" s="486">
        <v>4.8</v>
      </c>
      <c r="G102" s="677" t="s">
        <v>229</v>
      </c>
      <c r="H102" s="677"/>
      <c r="I102" s="677"/>
      <c r="J102" s="677"/>
      <c r="K102" s="678"/>
      <c r="L102" s="98"/>
      <c r="M102" s="475">
        <v>8590371076558</v>
      </c>
      <c r="N102" s="476">
        <v>32.5</v>
      </c>
      <c r="O102" s="477">
        <v>34.799999999999997</v>
      </c>
      <c r="P102" s="477">
        <v>640</v>
      </c>
      <c r="Q102" s="477">
        <v>890</v>
      </c>
      <c r="R102" s="477">
        <v>665</v>
      </c>
      <c r="S102" s="478">
        <f t="shared" si="7"/>
        <v>378.78399999999999</v>
      </c>
      <c r="T102" s="204"/>
      <c r="U102" s="508">
        <v>596</v>
      </c>
      <c r="V102" s="509">
        <v>817</v>
      </c>
      <c r="W102" s="510">
        <v>556</v>
      </c>
      <c r="X102" s="204"/>
      <c r="Y102" s="479">
        <v>84221100</v>
      </c>
      <c r="Z102" s="480" t="s">
        <v>32</v>
      </c>
    </row>
    <row r="103" spans="1:96" s="146" customFormat="1" ht="26.1" customHeight="1" thickBot="1" x14ac:dyDescent="0.25">
      <c r="B103" s="147"/>
      <c r="C103" s="148" t="s">
        <v>88</v>
      </c>
      <c r="D103" s="149"/>
      <c r="E103" s="150"/>
      <c r="F103" s="151"/>
      <c r="G103" s="152"/>
      <c r="H103" s="153"/>
      <c r="I103" s="154"/>
      <c r="J103" s="154"/>
      <c r="K103" s="154"/>
      <c r="L103" s="155"/>
      <c r="M103" s="156"/>
      <c r="N103" s="157"/>
      <c r="O103" s="158"/>
      <c r="P103" s="158"/>
      <c r="Q103" s="158"/>
      <c r="R103" s="158"/>
      <c r="T103" s="158"/>
      <c r="U103" s="511"/>
      <c r="V103" s="511"/>
      <c r="W103" s="512"/>
      <c r="X103" s="158"/>
      <c r="Y103" s="158"/>
    </row>
    <row r="104" spans="1:96" s="161" customFormat="1" ht="48.6" customHeight="1" x14ac:dyDescent="0.2">
      <c r="A104" s="85" t="s">
        <v>116</v>
      </c>
      <c r="B104" s="420"/>
      <c r="C104" s="368">
        <v>737497</v>
      </c>
      <c r="D104" s="87" t="s">
        <v>201</v>
      </c>
      <c r="E104" s="421">
        <v>279</v>
      </c>
      <c r="F104" s="426">
        <v>4.8</v>
      </c>
      <c r="G104" s="562" t="s">
        <v>226</v>
      </c>
      <c r="H104" s="563"/>
      <c r="I104" s="563"/>
      <c r="J104" s="563"/>
      <c r="K104" s="564"/>
      <c r="M104" s="422">
        <v>3838782460753</v>
      </c>
      <c r="N104" s="423">
        <v>42.5</v>
      </c>
      <c r="O104" s="423">
        <v>49</v>
      </c>
      <c r="P104" s="358">
        <v>645</v>
      </c>
      <c r="Q104" s="358">
        <v>871</v>
      </c>
      <c r="R104" s="358">
        <v>645</v>
      </c>
      <c r="S104" s="359">
        <f t="shared" ref="S104:S105" si="9">(P104*Q104*R104)/1000000</f>
        <v>362.357775</v>
      </c>
      <c r="T104" s="355"/>
      <c r="U104" s="513">
        <v>598</v>
      </c>
      <c r="V104" s="514">
        <v>845</v>
      </c>
      <c r="W104" s="515">
        <v>600</v>
      </c>
      <c r="Y104" s="360">
        <v>8422110000</v>
      </c>
      <c r="Z104" s="361" t="s">
        <v>53</v>
      </c>
    </row>
    <row r="105" spans="1:96" s="161" customFormat="1" ht="54" customHeight="1" thickBot="1" x14ac:dyDescent="0.25">
      <c r="A105" s="85" t="s">
        <v>116</v>
      </c>
      <c r="B105" s="71"/>
      <c r="C105" s="351">
        <v>737498</v>
      </c>
      <c r="D105" s="352" t="s">
        <v>202</v>
      </c>
      <c r="E105" s="424">
        <v>339</v>
      </c>
      <c r="F105" s="427">
        <v>4.8</v>
      </c>
      <c r="G105" s="679" t="s">
        <v>227</v>
      </c>
      <c r="H105" s="680"/>
      <c r="I105" s="680"/>
      <c r="J105" s="680"/>
      <c r="K105" s="681"/>
      <c r="M105" s="425">
        <v>3838782460760</v>
      </c>
      <c r="N105" s="353">
        <v>33</v>
      </c>
      <c r="O105" s="353">
        <v>38</v>
      </c>
      <c r="P105" s="354">
        <v>645</v>
      </c>
      <c r="Q105" s="354">
        <v>645</v>
      </c>
      <c r="R105" s="354">
        <v>890</v>
      </c>
      <c r="S105" s="369">
        <f t="shared" si="9"/>
        <v>370.26224999999999</v>
      </c>
      <c r="T105" s="355"/>
      <c r="U105" s="516">
        <v>598</v>
      </c>
      <c r="V105" s="517">
        <v>610</v>
      </c>
      <c r="W105" s="518">
        <v>845</v>
      </c>
      <c r="Y105" s="356">
        <v>8422110000</v>
      </c>
      <c r="Z105" s="357" t="s">
        <v>53</v>
      </c>
    </row>
    <row r="106" spans="1:96" s="160" customFormat="1" ht="23.25" customHeight="1" thickBot="1" x14ac:dyDescent="0.25">
      <c r="A106" s="54"/>
      <c r="B106" s="159"/>
      <c r="C106" s="148" t="s">
        <v>182</v>
      </c>
      <c r="D106" s="341"/>
      <c r="E106" s="342"/>
      <c r="F106" s="343"/>
      <c r="G106" s="344"/>
      <c r="H106" s="344"/>
      <c r="I106" s="344"/>
      <c r="J106" s="344"/>
      <c r="K106" s="344"/>
      <c r="M106" s="345"/>
      <c r="N106" s="346"/>
      <c r="O106" s="346"/>
      <c r="P106" s="347"/>
      <c r="Q106" s="347"/>
      <c r="R106" s="347"/>
      <c r="S106" s="348"/>
      <c r="T106" s="161"/>
      <c r="U106" s="519"/>
      <c r="V106" s="519"/>
      <c r="W106" s="519"/>
      <c r="X106" s="161"/>
      <c r="Y106" s="349"/>
      <c r="Z106" s="350"/>
    </row>
    <row r="107" spans="1:96" s="161" customFormat="1" ht="51.75" customHeight="1" x14ac:dyDescent="0.2">
      <c r="A107" s="85" t="s">
        <v>116</v>
      </c>
      <c r="B107" s="147"/>
      <c r="C107" s="368">
        <v>737499</v>
      </c>
      <c r="D107" s="87" t="s">
        <v>203</v>
      </c>
      <c r="E107" s="421">
        <v>279</v>
      </c>
      <c r="F107" s="426">
        <v>4.8</v>
      </c>
      <c r="G107" s="562" t="s">
        <v>225</v>
      </c>
      <c r="H107" s="563"/>
      <c r="I107" s="563"/>
      <c r="J107" s="563"/>
      <c r="K107" s="564"/>
      <c r="M107" s="422">
        <v>3838782460777</v>
      </c>
      <c r="N107" s="370">
        <v>33</v>
      </c>
      <c r="O107" s="370">
        <v>38</v>
      </c>
      <c r="P107" s="358">
        <v>495</v>
      </c>
      <c r="Q107" s="358">
        <v>645</v>
      </c>
      <c r="R107" s="358">
        <v>890</v>
      </c>
      <c r="S107" s="359">
        <f t="shared" ref="S107:S108" si="10">(P107*Q107*R107)/1000000</f>
        <v>284.15474999999998</v>
      </c>
      <c r="T107" s="355"/>
      <c r="U107" s="513">
        <v>448</v>
      </c>
      <c r="V107" s="514">
        <v>610</v>
      </c>
      <c r="W107" s="515">
        <v>845</v>
      </c>
      <c r="Y107" s="360">
        <v>8422110000</v>
      </c>
      <c r="Z107" s="361" t="s">
        <v>53</v>
      </c>
    </row>
    <row r="108" spans="1:96" s="161" customFormat="1" ht="51.75" customHeight="1" thickBot="1" x14ac:dyDescent="0.25">
      <c r="A108" s="337" t="s">
        <v>116</v>
      </c>
      <c r="B108" s="147"/>
      <c r="C108" s="351">
        <v>737500</v>
      </c>
      <c r="D108" s="352" t="s">
        <v>204</v>
      </c>
      <c r="E108" s="424">
        <v>339</v>
      </c>
      <c r="F108" s="427">
        <v>4.8</v>
      </c>
      <c r="G108" s="679" t="s">
        <v>224</v>
      </c>
      <c r="H108" s="680"/>
      <c r="I108" s="680"/>
      <c r="J108" s="680"/>
      <c r="K108" s="681"/>
      <c r="M108" s="425">
        <v>3838782460784</v>
      </c>
      <c r="N108" s="353">
        <v>33</v>
      </c>
      <c r="O108" s="353">
        <v>38</v>
      </c>
      <c r="P108" s="354">
        <v>495</v>
      </c>
      <c r="Q108" s="354">
        <v>645</v>
      </c>
      <c r="R108" s="354">
        <v>890</v>
      </c>
      <c r="S108" s="369">
        <f t="shared" si="10"/>
        <v>284.15474999999998</v>
      </c>
      <c r="T108" s="355"/>
      <c r="U108" s="516">
        <v>448</v>
      </c>
      <c r="V108" s="517">
        <v>610</v>
      </c>
      <c r="W108" s="518">
        <v>845</v>
      </c>
      <c r="Y108" s="356">
        <v>8422110000</v>
      </c>
      <c r="Z108" s="357" t="s">
        <v>53</v>
      </c>
    </row>
    <row r="109" spans="1:96" s="166" customFormat="1" ht="28.5" customHeight="1" thickBot="1" x14ac:dyDescent="0.5">
      <c r="A109" s="144"/>
      <c r="B109" s="144"/>
      <c r="C109" s="37" t="s">
        <v>58</v>
      </c>
      <c r="D109" s="37"/>
      <c r="E109" s="37"/>
      <c r="F109" s="162"/>
      <c r="G109" s="248"/>
      <c r="H109" s="248"/>
      <c r="I109" s="249"/>
      <c r="J109" s="249"/>
      <c r="K109" s="163"/>
      <c r="L109" s="37"/>
      <c r="M109" s="123"/>
      <c r="N109" s="164"/>
      <c r="O109" s="164"/>
      <c r="P109" s="164"/>
      <c r="Q109" s="164"/>
      <c r="R109" s="164"/>
      <c r="S109" s="165"/>
      <c r="U109" s="520"/>
      <c r="V109" s="520"/>
      <c r="W109" s="520"/>
      <c r="Y109" s="164"/>
      <c r="Z109" s="164"/>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row>
    <row r="110" spans="1:96" ht="78.75" customHeight="1" x14ac:dyDescent="0.2">
      <c r="A110" s="85"/>
      <c r="B110" s="167"/>
      <c r="C110" s="250">
        <v>732626</v>
      </c>
      <c r="D110" s="251" t="s">
        <v>97</v>
      </c>
      <c r="E110" s="252">
        <v>399</v>
      </c>
      <c r="F110" s="287">
        <v>14.04</v>
      </c>
      <c r="G110" s="551" t="s">
        <v>223</v>
      </c>
      <c r="H110" s="551"/>
      <c r="I110" s="551"/>
      <c r="J110" s="551"/>
      <c r="K110" s="552"/>
      <c r="L110" s="98"/>
      <c r="M110" s="254">
        <v>3838782167379</v>
      </c>
      <c r="N110" s="255">
        <v>61</v>
      </c>
      <c r="O110" s="255">
        <v>63.5</v>
      </c>
      <c r="P110" s="256">
        <v>585</v>
      </c>
      <c r="Q110" s="257">
        <v>1835</v>
      </c>
      <c r="R110" s="493">
        <v>650</v>
      </c>
      <c r="S110" s="496">
        <v>697.75874999999996</v>
      </c>
      <c r="U110" s="521">
        <v>540</v>
      </c>
      <c r="V110" s="522">
        <v>1775</v>
      </c>
      <c r="W110" s="523">
        <v>545</v>
      </c>
      <c r="Y110" s="258">
        <v>8418108099</v>
      </c>
      <c r="Z110" s="259" t="s">
        <v>32</v>
      </c>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row>
    <row r="111" spans="1:96" ht="78.75" customHeight="1" x14ac:dyDescent="0.2">
      <c r="A111" s="85"/>
      <c r="B111" s="71" t="s">
        <v>21</v>
      </c>
      <c r="C111" s="95">
        <v>732625</v>
      </c>
      <c r="D111" s="171" t="s">
        <v>98</v>
      </c>
      <c r="E111" s="172">
        <v>499</v>
      </c>
      <c r="F111" s="288">
        <v>14.04</v>
      </c>
      <c r="G111" s="675" t="s">
        <v>223</v>
      </c>
      <c r="H111" s="675"/>
      <c r="I111" s="675"/>
      <c r="J111" s="675"/>
      <c r="K111" s="676"/>
      <c r="L111" s="98"/>
      <c r="M111" s="173">
        <v>3838782167386</v>
      </c>
      <c r="N111" s="168">
        <v>61</v>
      </c>
      <c r="O111" s="168">
        <v>63.5</v>
      </c>
      <c r="P111" s="169">
        <v>585</v>
      </c>
      <c r="Q111" s="70">
        <v>1835</v>
      </c>
      <c r="R111" s="494">
        <v>650</v>
      </c>
      <c r="S111" s="497">
        <v>697.75874999999996</v>
      </c>
      <c r="U111" s="524">
        <v>540</v>
      </c>
      <c r="V111" s="525">
        <v>1775</v>
      </c>
      <c r="W111" s="526">
        <v>545</v>
      </c>
      <c r="Y111" s="199">
        <v>8418215990</v>
      </c>
      <c r="Z111" s="170" t="s">
        <v>32</v>
      </c>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row>
    <row r="112" spans="1:96" s="10" customFormat="1" ht="78.75" customHeight="1" thickBot="1" x14ac:dyDescent="0.25">
      <c r="A112" s="85"/>
      <c r="B112" s="71" t="s">
        <v>21</v>
      </c>
      <c r="C112" s="174">
        <v>732627</v>
      </c>
      <c r="D112" s="175" t="s">
        <v>99</v>
      </c>
      <c r="E112" s="253">
        <v>569</v>
      </c>
      <c r="F112" s="289">
        <v>14.04</v>
      </c>
      <c r="G112" s="673" t="s">
        <v>222</v>
      </c>
      <c r="H112" s="673"/>
      <c r="I112" s="673"/>
      <c r="J112" s="673"/>
      <c r="K112" s="674"/>
      <c r="L112" s="98"/>
      <c r="M112" s="176">
        <v>3838782167362</v>
      </c>
      <c r="N112" s="177">
        <v>65</v>
      </c>
      <c r="O112" s="177">
        <v>67.5</v>
      </c>
      <c r="P112" s="177">
        <v>585</v>
      </c>
      <c r="Q112" s="177">
        <v>1835</v>
      </c>
      <c r="R112" s="495">
        <v>650</v>
      </c>
      <c r="S112" s="498">
        <v>697.75874999999996</v>
      </c>
      <c r="U112" s="527">
        <v>540</v>
      </c>
      <c r="V112" s="528">
        <v>1775</v>
      </c>
      <c r="W112" s="529">
        <v>545</v>
      </c>
      <c r="Y112" s="178">
        <v>8418108099</v>
      </c>
      <c r="Z112" s="179" t="s">
        <v>32</v>
      </c>
    </row>
    <row r="113" spans="1:96" s="10" customFormat="1" ht="21.75" customHeight="1" x14ac:dyDescent="0.2">
      <c r="A113" s="122"/>
      <c r="B113" s="122"/>
      <c r="C113" s="180"/>
      <c r="D113" s="181"/>
      <c r="E113" s="182"/>
      <c r="F113" s="183"/>
      <c r="G113" s="184"/>
      <c r="H113" s="185"/>
      <c r="I113" s="186"/>
      <c r="J113" s="187"/>
      <c r="K113" s="187"/>
      <c r="L113" s="9"/>
      <c r="M113" s="188"/>
      <c r="N113" s="9"/>
      <c r="O113" s="9"/>
      <c r="P113" s="9"/>
      <c r="Q113" s="9"/>
      <c r="R113" s="9"/>
      <c r="S113" s="43"/>
      <c r="U113" s="530"/>
      <c r="V113" s="530"/>
      <c r="W113" s="530"/>
      <c r="Y113" s="9"/>
      <c r="Z113" s="9"/>
    </row>
    <row r="114" spans="1:96" s="10" customFormat="1" ht="20.25" customHeight="1" x14ac:dyDescent="0.4">
      <c r="A114" s="14"/>
      <c r="B114" s="14"/>
      <c r="C114" s="9"/>
      <c r="F114" s="183"/>
      <c r="G114" s="189" t="s">
        <v>94</v>
      </c>
      <c r="H114" s="185"/>
      <c r="I114" s="186"/>
      <c r="J114" s="187"/>
      <c r="K114" s="187"/>
      <c r="L114" s="9"/>
      <c r="M114" s="188"/>
      <c r="N114" s="9"/>
      <c r="O114" s="9"/>
      <c r="P114" s="9"/>
      <c r="Q114" s="9"/>
      <c r="R114" s="9"/>
      <c r="S114" s="43"/>
      <c r="U114" s="530"/>
      <c r="V114" s="530"/>
      <c r="W114" s="530"/>
      <c r="Y114" s="9"/>
      <c r="Z114" s="9"/>
    </row>
    <row r="115" spans="1:96" s="10" customFormat="1" ht="20.25" customHeight="1" x14ac:dyDescent="0.45">
      <c r="A115" s="14"/>
      <c r="B115" s="14"/>
      <c r="C115" s="541" t="s">
        <v>63</v>
      </c>
      <c r="D115" s="541"/>
      <c r="F115" s="183"/>
      <c r="G115" s="190"/>
      <c r="H115" s="185"/>
      <c r="I115" s="186"/>
      <c r="J115" s="187"/>
      <c r="K115" s="187"/>
      <c r="L115" s="9"/>
      <c r="M115" s="188"/>
      <c r="N115" s="9"/>
      <c r="O115" s="9"/>
      <c r="P115" s="9"/>
      <c r="Q115" s="9"/>
      <c r="R115" s="9"/>
      <c r="S115" s="43"/>
      <c r="U115" s="530"/>
      <c r="V115" s="530"/>
      <c r="W115" s="530"/>
      <c r="Y115" s="9"/>
      <c r="Z115" s="9"/>
    </row>
    <row r="116" spans="1:96" s="10" customFormat="1" ht="20.25" customHeight="1" x14ac:dyDescent="0.4">
      <c r="A116" s="14"/>
      <c r="B116" s="14"/>
      <c r="C116" s="298" t="s">
        <v>115</v>
      </c>
      <c r="D116" s="191"/>
      <c r="F116" s="183"/>
      <c r="G116" s="189"/>
      <c r="H116" s="185"/>
      <c r="I116" s="186"/>
      <c r="J116" s="187"/>
      <c r="K116" s="187"/>
      <c r="L116" s="9"/>
      <c r="M116" s="188"/>
      <c r="N116" s="9"/>
      <c r="O116" s="9"/>
      <c r="P116" s="9"/>
      <c r="Q116" s="9"/>
      <c r="R116" s="9"/>
      <c r="S116" s="43"/>
      <c r="U116" s="530"/>
      <c r="V116" s="530"/>
      <c r="W116" s="530"/>
      <c r="Y116" s="9"/>
      <c r="Z116" s="9"/>
    </row>
    <row r="117" spans="1:96" s="10" customFormat="1" ht="20.25" customHeight="1" x14ac:dyDescent="0.4">
      <c r="A117" s="14"/>
      <c r="B117" s="14"/>
      <c r="C117" s="191"/>
      <c r="D117" s="191"/>
      <c r="F117" s="183"/>
      <c r="G117" s="189"/>
      <c r="H117" s="185"/>
      <c r="I117" s="186"/>
      <c r="J117" s="187"/>
      <c r="K117" s="187"/>
      <c r="L117" s="9"/>
      <c r="M117" s="188"/>
      <c r="N117" s="9"/>
      <c r="O117" s="9"/>
      <c r="P117" s="9"/>
      <c r="Q117" s="9"/>
      <c r="R117" s="9"/>
      <c r="S117" s="43"/>
      <c r="U117" s="530"/>
      <c r="V117" s="530"/>
      <c r="W117" s="530"/>
      <c r="Y117" s="9"/>
      <c r="Z117" s="9"/>
    </row>
    <row r="118" spans="1:96" s="10" customFormat="1" ht="18" customHeight="1" x14ac:dyDescent="0.4">
      <c r="A118" s="14"/>
      <c r="B118" s="14"/>
      <c r="C118" s="283" t="s">
        <v>113</v>
      </c>
      <c r="D118" s="192"/>
      <c r="E118" s="3"/>
      <c r="F118" s="4"/>
      <c r="I118" s="18"/>
      <c r="J118" s="18"/>
      <c r="K118" s="18"/>
      <c r="M118" s="8"/>
      <c r="N118" s="9"/>
      <c r="O118" s="9"/>
      <c r="P118" s="9"/>
      <c r="Q118" s="9"/>
      <c r="R118" s="9"/>
      <c r="S118" s="43"/>
      <c r="U118" s="530"/>
      <c r="V118" s="530"/>
      <c r="W118" s="530"/>
      <c r="Y118" s="9"/>
      <c r="Z118" s="9"/>
    </row>
    <row r="119" spans="1:96" s="10" customFormat="1" ht="15" customHeight="1" x14ac:dyDescent="0.4">
      <c r="A119" s="14"/>
      <c r="B119" s="14"/>
      <c r="C119" s="10" t="s">
        <v>59</v>
      </c>
      <c r="D119" s="192"/>
      <c r="E119" s="3"/>
      <c r="F119" s="4"/>
      <c r="I119" s="18"/>
      <c r="J119" s="18"/>
      <c r="K119" s="18"/>
      <c r="M119" s="8"/>
      <c r="N119" s="9"/>
      <c r="O119" s="9"/>
      <c r="P119" s="9"/>
      <c r="Q119" s="9"/>
      <c r="R119" s="9"/>
      <c r="S119" s="43"/>
      <c r="U119" s="530"/>
      <c r="V119" s="530"/>
      <c r="W119" s="530"/>
      <c r="Y119" s="9"/>
      <c r="Z119" s="9"/>
    </row>
    <row r="120" spans="1:96" s="10" customFormat="1" ht="15" customHeight="1" x14ac:dyDescent="0.4">
      <c r="A120" s="14"/>
      <c r="B120" s="14"/>
      <c r="C120" s="10" t="s">
        <v>60</v>
      </c>
      <c r="D120" s="192"/>
      <c r="E120" s="3"/>
      <c r="F120" s="4"/>
      <c r="I120" s="18"/>
      <c r="J120" s="18"/>
      <c r="K120" s="18"/>
      <c r="M120" s="8"/>
      <c r="N120" s="9"/>
      <c r="O120" s="9"/>
      <c r="P120" s="9"/>
      <c r="Q120" s="9"/>
      <c r="R120" s="9"/>
      <c r="S120" s="43"/>
      <c r="U120" s="530"/>
      <c r="V120" s="530"/>
      <c r="W120" s="530"/>
      <c r="Y120" s="9"/>
      <c r="Z120" s="9"/>
    </row>
    <row r="121" spans="1:96" s="10" customFormat="1" ht="15" customHeight="1" x14ac:dyDescent="0.4">
      <c r="A121" s="14"/>
      <c r="B121" s="14"/>
      <c r="C121" s="10" t="s">
        <v>61</v>
      </c>
      <c r="D121" s="192"/>
      <c r="E121" s="3"/>
      <c r="F121" s="4"/>
      <c r="I121" s="18"/>
      <c r="J121" s="18"/>
      <c r="K121" s="18"/>
      <c r="M121" s="8"/>
      <c r="N121" s="9"/>
      <c r="O121" s="9"/>
      <c r="P121" s="9"/>
      <c r="Q121" s="9"/>
      <c r="R121" s="9"/>
      <c r="S121" s="43"/>
      <c r="U121" s="530"/>
      <c r="V121" s="530"/>
      <c r="W121" s="530"/>
      <c r="Y121" s="9"/>
      <c r="Z121" s="9"/>
    </row>
    <row r="122" spans="1:96" ht="14.45" customHeight="1" x14ac:dyDescent="0.4">
      <c r="C122" s="36" t="s">
        <v>62</v>
      </c>
      <c r="D122" s="193"/>
      <c r="E122" s="30"/>
      <c r="F122" s="194"/>
      <c r="G122" s="195"/>
      <c r="U122" s="530"/>
      <c r="V122" s="530"/>
      <c r="W122" s="53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row>
    <row r="123" spans="1:96" x14ac:dyDescent="0.4">
      <c r="C123" s="196"/>
      <c r="D123" s="193"/>
      <c r="E123" s="30"/>
      <c r="F123" s="194"/>
      <c r="U123" s="530"/>
      <c r="V123" s="530"/>
      <c r="W123" s="53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row>
    <row r="124" spans="1:96" ht="19.149999999999999" customHeight="1" x14ac:dyDescent="0.4">
      <c r="G124" s="670"/>
      <c r="H124" s="670"/>
      <c r="I124" s="670"/>
      <c r="J124" s="670"/>
      <c r="K124" s="670"/>
      <c r="U124" s="530"/>
      <c r="V124" s="530"/>
      <c r="W124" s="53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row>
    <row r="125" spans="1:96" ht="15.6" customHeight="1" x14ac:dyDescent="0.4">
      <c r="E125" s="182"/>
      <c r="F125" s="183"/>
      <c r="G125" s="81"/>
      <c r="H125" s="197"/>
      <c r="I125" s="186"/>
      <c r="J125" s="186"/>
      <c r="K125" s="186"/>
      <c r="L125" s="197"/>
      <c r="U125" s="530"/>
      <c r="V125" s="530"/>
      <c r="W125" s="53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row>
    <row r="126" spans="1:96" x14ac:dyDescent="0.4">
      <c r="U126" s="530"/>
      <c r="V126" s="530"/>
      <c r="W126" s="53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row>
    <row r="127" spans="1:96" x14ac:dyDescent="0.4">
      <c r="U127" s="530"/>
      <c r="V127" s="530"/>
      <c r="W127" s="53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row>
    <row r="128" spans="1:96" x14ac:dyDescent="0.4">
      <c r="U128" s="530"/>
      <c r="V128" s="530"/>
      <c r="W128" s="53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row>
    <row r="129" spans="7:96" ht="19.149999999999999" customHeight="1" x14ac:dyDescent="0.4">
      <c r="U129" s="530"/>
      <c r="V129" s="530"/>
      <c r="W129" s="53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row>
    <row r="130" spans="7:96" x14ac:dyDescent="0.4">
      <c r="U130" s="530"/>
      <c r="V130" s="530"/>
      <c r="W130" s="53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row>
    <row r="131" spans="7:96" x14ac:dyDescent="0.4">
      <c r="U131" s="530"/>
      <c r="V131" s="530"/>
      <c r="W131" s="53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row>
    <row r="132" spans="7:96" x14ac:dyDescent="0.4">
      <c r="U132" s="530"/>
      <c r="V132" s="530"/>
      <c r="W132" s="53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row>
    <row r="133" spans="7:96" x14ac:dyDescent="0.4">
      <c r="U133" s="530"/>
      <c r="V133" s="530"/>
      <c r="W133" s="53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row>
    <row r="134" spans="7:96" x14ac:dyDescent="0.4">
      <c r="U134" s="530"/>
      <c r="V134" s="530"/>
      <c r="W134" s="530"/>
      <c r="AB134" s="10"/>
      <c r="AC134" s="10"/>
      <c r="AD134" s="10"/>
      <c r="AE134" s="10"/>
      <c r="AF134" s="10"/>
      <c r="AG134" s="10"/>
      <c r="AH134" s="10"/>
      <c r="AI134" s="10"/>
      <c r="AJ134" s="10"/>
      <c r="AK134" s="10"/>
      <c r="AL134" s="10"/>
      <c r="AM134" s="10"/>
      <c r="AN134" s="10"/>
      <c r="AO134" s="10"/>
      <c r="AP134" s="10"/>
      <c r="AQ134" s="10"/>
      <c r="AR134" s="10"/>
      <c r="AS134" s="10"/>
      <c r="AT134" s="10"/>
      <c r="AU134" s="10"/>
      <c r="AV134" s="10"/>
    </row>
    <row r="135" spans="7:96" x14ac:dyDescent="0.4">
      <c r="AB135" s="10"/>
      <c r="AC135" s="10"/>
      <c r="AD135" s="10"/>
      <c r="AE135" s="10"/>
      <c r="AF135" s="10"/>
      <c r="AG135" s="10"/>
      <c r="AH135" s="10"/>
      <c r="AI135" s="10"/>
      <c r="AJ135" s="10"/>
      <c r="AK135" s="10"/>
      <c r="AL135" s="10"/>
      <c r="AM135" s="10"/>
      <c r="AN135" s="10"/>
      <c r="AO135" s="10"/>
      <c r="AP135" s="10"/>
      <c r="AQ135" s="10"/>
      <c r="AR135" s="10"/>
      <c r="AS135" s="10"/>
      <c r="AT135" s="10"/>
      <c r="AU135" s="10"/>
      <c r="AV135" s="10"/>
    </row>
    <row r="136" spans="7:96" x14ac:dyDescent="0.4">
      <c r="G136" s="198"/>
      <c r="AB136" s="10"/>
      <c r="AC136" s="10"/>
      <c r="AD136" s="10"/>
      <c r="AE136" s="10"/>
      <c r="AF136" s="10"/>
      <c r="AG136" s="10"/>
      <c r="AH136" s="10"/>
      <c r="AI136" s="10"/>
      <c r="AJ136" s="10"/>
      <c r="AK136" s="10"/>
      <c r="AL136" s="10"/>
      <c r="AM136" s="10"/>
      <c r="AN136" s="10"/>
      <c r="AO136" s="10"/>
      <c r="AP136" s="10"/>
      <c r="AQ136" s="10"/>
      <c r="AR136" s="10"/>
      <c r="AS136" s="10"/>
      <c r="AT136" s="10"/>
      <c r="AU136" s="10"/>
      <c r="AV136" s="10"/>
    </row>
    <row r="137" spans="7:96" x14ac:dyDescent="0.4">
      <c r="AB137" s="10"/>
      <c r="AC137" s="10"/>
      <c r="AD137" s="10"/>
      <c r="AE137" s="10"/>
      <c r="AF137" s="10"/>
      <c r="AG137" s="10"/>
      <c r="AH137" s="10"/>
      <c r="AI137" s="10"/>
      <c r="AJ137" s="10"/>
      <c r="AK137" s="10"/>
      <c r="AL137" s="10"/>
      <c r="AM137" s="10"/>
      <c r="AN137" s="10"/>
      <c r="AO137" s="10"/>
      <c r="AP137" s="10"/>
      <c r="AQ137" s="10"/>
      <c r="AR137" s="10"/>
      <c r="AS137" s="10"/>
      <c r="AT137" s="10"/>
      <c r="AU137" s="10"/>
      <c r="AV137" s="10"/>
    </row>
    <row r="138" spans="7:96" x14ac:dyDescent="0.4">
      <c r="AB138" s="10"/>
      <c r="AC138" s="10"/>
      <c r="AD138" s="10"/>
      <c r="AE138" s="10"/>
      <c r="AF138" s="10"/>
      <c r="AG138" s="10"/>
      <c r="AH138" s="10"/>
      <c r="AI138" s="10"/>
      <c r="AJ138" s="10"/>
      <c r="AK138" s="10"/>
      <c r="AL138" s="10"/>
      <c r="AM138" s="10"/>
      <c r="AN138" s="10"/>
      <c r="AO138" s="10"/>
      <c r="AP138" s="10"/>
      <c r="AQ138" s="10"/>
      <c r="AR138" s="10"/>
      <c r="AS138" s="10"/>
      <c r="AT138" s="10"/>
      <c r="AU138" s="10"/>
      <c r="AV138" s="10"/>
    </row>
    <row r="139" spans="7:96" x14ac:dyDescent="0.4">
      <c r="AB139" s="10"/>
      <c r="AC139" s="10"/>
      <c r="AD139" s="10"/>
      <c r="AE139" s="10"/>
      <c r="AF139" s="10"/>
      <c r="AG139" s="10"/>
      <c r="AH139" s="10"/>
      <c r="AI139" s="10"/>
      <c r="AJ139" s="10"/>
      <c r="AK139" s="10"/>
      <c r="AL139" s="10"/>
      <c r="AM139" s="10"/>
      <c r="AN139" s="10"/>
      <c r="AO139" s="10"/>
      <c r="AP139" s="10"/>
      <c r="AQ139" s="10"/>
      <c r="AR139" s="10"/>
      <c r="AS139" s="10"/>
      <c r="AT139" s="10"/>
      <c r="AU139" s="10"/>
      <c r="AV139" s="10"/>
    </row>
    <row r="140" spans="7:96" x14ac:dyDescent="0.4">
      <c r="AB140" s="10"/>
      <c r="AC140" s="10"/>
      <c r="AD140" s="10"/>
      <c r="AE140" s="10"/>
      <c r="AF140" s="10"/>
      <c r="AG140" s="10"/>
      <c r="AH140" s="10"/>
      <c r="AI140" s="10"/>
      <c r="AJ140" s="10"/>
      <c r="AK140" s="10"/>
      <c r="AL140" s="10"/>
      <c r="AM140" s="10"/>
      <c r="AN140" s="10"/>
      <c r="AO140" s="10"/>
      <c r="AP140" s="10"/>
      <c r="AQ140" s="10"/>
      <c r="AR140" s="10"/>
      <c r="AS140" s="10"/>
      <c r="AT140" s="10"/>
      <c r="AU140" s="10"/>
      <c r="AV140" s="10"/>
    </row>
    <row r="141" spans="7:96" x14ac:dyDescent="0.4">
      <c r="AB141" s="10"/>
      <c r="AC141" s="10"/>
      <c r="AD141" s="10"/>
      <c r="AE141" s="10"/>
      <c r="AF141" s="10"/>
      <c r="AG141" s="10"/>
      <c r="AH141" s="10"/>
      <c r="AI141" s="10"/>
      <c r="AJ141" s="10"/>
      <c r="AK141" s="10"/>
      <c r="AL141" s="10"/>
      <c r="AM141" s="10"/>
      <c r="AN141" s="10"/>
      <c r="AO141" s="10"/>
      <c r="AP141" s="10"/>
      <c r="AQ141" s="10"/>
      <c r="AR141" s="10"/>
      <c r="AS141" s="10"/>
      <c r="AT141" s="10"/>
      <c r="AU141" s="10"/>
      <c r="AV141" s="10"/>
    </row>
    <row r="142" spans="7:96" x14ac:dyDescent="0.4">
      <c r="AB142" s="10"/>
      <c r="AC142" s="10"/>
      <c r="AD142" s="10"/>
      <c r="AE142" s="10"/>
      <c r="AF142" s="10"/>
      <c r="AG142" s="10"/>
      <c r="AH142" s="10"/>
      <c r="AI142" s="10"/>
      <c r="AJ142" s="10"/>
      <c r="AK142" s="10"/>
      <c r="AL142" s="10"/>
      <c r="AM142" s="10"/>
      <c r="AN142" s="10"/>
      <c r="AO142" s="10"/>
      <c r="AP142" s="10"/>
      <c r="AQ142" s="10"/>
      <c r="AR142" s="10"/>
      <c r="AS142" s="10"/>
      <c r="AT142" s="10"/>
      <c r="AU142" s="10"/>
      <c r="AV142" s="10"/>
    </row>
    <row r="143" spans="7:96" x14ac:dyDescent="0.4">
      <c r="AB143" s="10"/>
      <c r="AC143" s="10"/>
      <c r="AD143" s="10"/>
      <c r="AE143" s="10"/>
      <c r="AF143" s="10"/>
      <c r="AG143" s="10"/>
      <c r="AH143" s="10"/>
      <c r="AI143" s="10"/>
      <c r="AJ143" s="10"/>
      <c r="AK143" s="10"/>
      <c r="AL143" s="10"/>
      <c r="AM143" s="10"/>
      <c r="AN143" s="10"/>
      <c r="AO143" s="10"/>
      <c r="AP143" s="10"/>
      <c r="AQ143" s="10"/>
      <c r="AR143" s="10"/>
      <c r="AS143" s="10"/>
      <c r="AT143" s="10"/>
      <c r="AU143" s="10"/>
      <c r="AV143" s="10"/>
    </row>
    <row r="144" spans="7:96" x14ac:dyDescent="0.4">
      <c r="AB144" s="10"/>
      <c r="AC144" s="10"/>
      <c r="AD144" s="10"/>
      <c r="AE144" s="10"/>
      <c r="AF144" s="10"/>
      <c r="AG144" s="10"/>
      <c r="AH144" s="10"/>
      <c r="AI144" s="10"/>
      <c r="AJ144" s="10"/>
      <c r="AK144" s="10"/>
      <c r="AL144" s="10"/>
      <c r="AM144" s="10"/>
      <c r="AN144" s="10"/>
      <c r="AO144" s="10"/>
      <c r="AP144" s="10"/>
      <c r="AQ144" s="10"/>
      <c r="AR144" s="10"/>
      <c r="AS144" s="10"/>
      <c r="AT144" s="10"/>
      <c r="AU144" s="10"/>
      <c r="AV144" s="10"/>
    </row>
    <row r="145" spans="28:48" x14ac:dyDescent="0.4">
      <c r="AB145" s="10"/>
      <c r="AC145" s="10"/>
      <c r="AD145" s="10"/>
      <c r="AE145" s="10"/>
      <c r="AF145" s="10"/>
      <c r="AG145" s="10"/>
      <c r="AH145" s="10"/>
      <c r="AI145" s="10"/>
      <c r="AJ145" s="10"/>
      <c r="AK145" s="10"/>
      <c r="AL145" s="10"/>
      <c r="AM145" s="10"/>
      <c r="AN145" s="10"/>
      <c r="AO145" s="10"/>
      <c r="AP145" s="10"/>
      <c r="AQ145" s="10"/>
      <c r="AR145" s="10"/>
      <c r="AS145" s="10"/>
      <c r="AT145" s="10"/>
      <c r="AU145" s="10"/>
      <c r="AV145" s="10"/>
    </row>
    <row r="146" spans="28:48" x14ac:dyDescent="0.4">
      <c r="AB146" s="10"/>
      <c r="AC146" s="10"/>
      <c r="AD146" s="10"/>
      <c r="AE146" s="10"/>
      <c r="AF146" s="10"/>
      <c r="AG146" s="10"/>
      <c r="AH146" s="10"/>
      <c r="AI146" s="10"/>
      <c r="AJ146" s="10"/>
      <c r="AK146" s="10"/>
      <c r="AL146" s="10"/>
      <c r="AM146" s="10"/>
      <c r="AN146" s="10"/>
      <c r="AO146" s="10"/>
      <c r="AP146" s="10"/>
      <c r="AQ146" s="10"/>
      <c r="AR146" s="10"/>
      <c r="AS146" s="10"/>
      <c r="AT146" s="10"/>
      <c r="AU146" s="10"/>
      <c r="AV146" s="10"/>
    </row>
    <row r="147" spans="28:48" x14ac:dyDescent="0.4">
      <c r="AB147" s="10"/>
      <c r="AC147" s="10"/>
      <c r="AD147" s="10"/>
      <c r="AE147" s="10"/>
      <c r="AF147" s="10"/>
      <c r="AG147" s="10"/>
      <c r="AH147" s="10"/>
      <c r="AI147" s="10"/>
      <c r="AJ147" s="10"/>
      <c r="AK147" s="10"/>
      <c r="AL147" s="10"/>
      <c r="AM147" s="10"/>
      <c r="AN147" s="10"/>
      <c r="AO147" s="10"/>
      <c r="AP147" s="10"/>
      <c r="AQ147" s="10"/>
      <c r="AR147" s="10"/>
      <c r="AS147" s="10"/>
      <c r="AT147" s="10"/>
      <c r="AU147" s="10"/>
      <c r="AV147" s="10"/>
    </row>
    <row r="148" spans="28:48" x14ac:dyDescent="0.4">
      <c r="AB148" s="10"/>
      <c r="AC148" s="10"/>
      <c r="AD148" s="10"/>
      <c r="AE148" s="10"/>
      <c r="AF148" s="10"/>
      <c r="AG148" s="10"/>
      <c r="AH148" s="10"/>
      <c r="AI148" s="10"/>
      <c r="AJ148" s="10"/>
      <c r="AK148" s="10"/>
      <c r="AL148" s="10"/>
      <c r="AM148" s="10"/>
      <c r="AN148" s="10"/>
      <c r="AO148" s="10"/>
      <c r="AP148" s="10"/>
      <c r="AQ148" s="10"/>
      <c r="AR148" s="10"/>
      <c r="AS148" s="10"/>
      <c r="AT148" s="10"/>
      <c r="AU148" s="10"/>
      <c r="AV148" s="10"/>
    </row>
    <row r="149" spans="28:48" x14ac:dyDescent="0.4">
      <c r="AB149" s="10"/>
      <c r="AC149" s="10"/>
      <c r="AD149" s="10"/>
      <c r="AE149" s="10"/>
      <c r="AF149" s="10"/>
      <c r="AG149" s="10"/>
      <c r="AH149" s="10"/>
      <c r="AI149" s="10"/>
      <c r="AJ149" s="10"/>
      <c r="AK149" s="10"/>
      <c r="AL149" s="10"/>
      <c r="AM149" s="10"/>
      <c r="AN149" s="10"/>
      <c r="AO149" s="10"/>
      <c r="AP149" s="10"/>
      <c r="AQ149" s="10"/>
      <c r="AR149" s="10"/>
      <c r="AS149" s="10"/>
      <c r="AT149" s="10"/>
      <c r="AU149" s="10"/>
      <c r="AV149" s="10"/>
    </row>
    <row r="150" spans="28:48" x14ac:dyDescent="0.4">
      <c r="AB150" s="10"/>
      <c r="AC150" s="10"/>
      <c r="AD150" s="10"/>
      <c r="AE150" s="10"/>
      <c r="AF150" s="10"/>
      <c r="AG150" s="10"/>
      <c r="AH150" s="10"/>
      <c r="AI150" s="10"/>
      <c r="AJ150" s="10"/>
      <c r="AK150" s="10"/>
      <c r="AL150" s="10"/>
      <c r="AM150" s="10"/>
      <c r="AN150" s="10"/>
      <c r="AO150" s="10"/>
      <c r="AP150" s="10"/>
      <c r="AQ150" s="10"/>
      <c r="AR150" s="10"/>
      <c r="AS150" s="10"/>
      <c r="AT150" s="10"/>
      <c r="AU150" s="10"/>
      <c r="AV150" s="10"/>
    </row>
    <row r="151" spans="28:48" x14ac:dyDescent="0.4">
      <c r="AB151" s="10"/>
      <c r="AC151" s="10"/>
      <c r="AD151" s="10"/>
      <c r="AE151" s="10"/>
      <c r="AF151" s="10"/>
      <c r="AG151" s="10"/>
      <c r="AH151" s="10"/>
      <c r="AI151" s="10"/>
      <c r="AJ151" s="10"/>
      <c r="AK151" s="10"/>
      <c r="AL151" s="10"/>
      <c r="AM151" s="10"/>
      <c r="AN151" s="10"/>
      <c r="AO151" s="10"/>
      <c r="AP151" s="10"/>
      <c r="AQ151" s="10"/>
      <c r="AR151" s="10"/>
      <c r="AS151" s="10"/>
      <c r="AT151" s="10"/>
      <c r="AU151" s="10"/>
      <c r="AV151" s="10"/>
    </row>
    <row r="152" spans="28:48" x14ac:dyDescent="0.4">
      <c r="AB152" s="10"/>
      <c r="AC152" s="10"/>
      <c r="AD152" s="10"/>
      <c r="AE152" s="10"/>
      <c r="AF152" s="10"/>
      <c r="AG152" s="10"/>
      <c r="AH152" s="10"/>
      <c r="AI152" s="10"/>
      <c r="AJ152" s="10"/>
      <c r="AK152" s="10"/>
      <c r="AL152" s="10"/>
      <c r="AM152" s="10"/>
      <c r="AN152" s="10"/>
      <c r="AO152" s="10"/>
      <c r="AP152" s="10"/>
      <c r="AQ152" s="10"/>
      <c r="AR152" s="10"/>
      <c r="AS152" s="10"/>
      <c r="AT152" s="10"/>
      <c r="AU152" s="10"/>
      <c r="AV152" s="10"/>
    </row>
    <row r="153" spans="28:48" x14ac:dyDescent="0.4">
      <c r="AB153" s="10"/>
      <c r="AC153" s="10"/>
      <c r="AD153" s="10"/>
      <c r="AE153" s="10"/>
      <c r="AF153" s="10"/>
      <c r="AG153" s="10"/>
      <c r="AH153" s="10"/>
      <c r="AI153" s="10"/>
      <c r="AJ153" s="10"/>
      <c r="AK153" s="10"/>
      <c r="AL153" s="10"/>
      <c r="AM153" s="10"/>
      <c r="AN153" s="10"/>
      <c r="AO153" s="10"/>
      <c r="AP153" s="10"/>
      <c r="AQ153" s="10"/>
      <c r="AR153" s="10"/>
      <c r="AS153" s="10"/>
      <c r="AT153" s="10"/>
      <c r="AU153" s="10"/>
      <c r="AV153" s="10"/>
    </row>
    <row r="154" spans="28:48" x14ac:dyDescent="0.4">
      <c r="AB154" s="10"/>
      <c r="AC154" s="10"/>
      <c r="AD154" s="10"/>
      <c r="AE154" s="10"/>
      <c r="AF154" s="10"/>
      <c r="AG154" s="10"/>
      <c r="AH154" s="10"/>
      <c r="AI154" s="10"/>
      <c r="AJ154" s="10"/>
      <c r="AK154" s="10"/>
      <c r="AL154" s="10"/>
      <c r="AM154" s="10"/>
      <c r="AN154" s="10"/>
      <c r="AO154" s="10"/>
      <c r="AP154" s="10"/>
      <c r="AQ154" s="10"/>
      <c r="AR154" s="10"/>
      <c r="AS154" s="10"/>
      <c r="AT154" s="10"/>
      <c r="AU154" s="10"/>
      <c r="AV154" s="10"/>
    </row>
    <row r="155" spans="28:48" x14ac:dyDescent="0.4">
      <c r="AB155" s="10"/>
      <c r="AC155" s="10"/>
      <c r="AD155" s="10"/>
      <c r="AE155" s="10"/>
      <c r="AF155" s="10"/>
      <c r="AG155" s="10"/>
      <c r="AH155" s="10"/>
      <c r="AI155" s="10"/>
      <c r="AJ155" s="10"/>
      <c r="AK155" s="10"/>
      <c r="AL155" s="10"/>
      <c r="AM155" s="10"/>
      <c r="AN155" s="10"/>
      <c r="AO155" s="10"/>
      <c r="AP155" s="10"/>
      <c r="AQ155" s="10"/>
      <c r="AR155" s="10"/>
      <c r="AS155" s="10"/>
      <c r="AT155" s="10"/>
      <c r="AU155" s="10"/>
      <c r="AV155" s="10"/>
    </row>
    <row r="156" spans="28:48" x14ac:dyDescent="0.4">
      <c r="AB156" s="10"/>
      <c r="AC156" s="10"/>
      <c r="AD156" s="10"/>
      <c r="AE156" s="10"/>
      <c r="AF156" s="10"/>
      <c r="AG156" s="10"/>
      <c r="AH156" s="10"/>
      <c r="AI156" s="10"/>
      <c r="AJ156" s="10"/>
      <c r="AK156" s="10"/>
      <c r="AL156" s="10"/>
      <c r="AM156" s="10"/>
      <c r="AN156" s="10"/>
      <c r="AO156" s="10"/>
      <c r="AP156" s="10"/>
      <c r="AQ156" s="10"/>
      <c r="AR156" s="10"/>
      <c r="AS156" s="10"/>
      <c r="AT156" s="10"/>
      <c r="AU156" s="10"/>
      <c r="AV156" s="10"/>
    </row>
    <row r="157" spans="28:48" x14ac:dyDescent="0.4">
      <c r="AB157" s="10"/>
      <c r="AC157" s="10"/>
      <c r="AD157" s="10"/>
      <c r="AE157" s="10"/>
      <c r="AF157" s="10"/>
      <c r="AG157" s="10"/>
      <c r="AH157" s="10"/>
      <c r="AI157" s="10"/>
      <c r="AJ157" s="10"/>
      <c r="AK157" s="10"/>
      <c r="AL157" s="10"/>
      <c r="AM157" s="10"/>
      <c r="AN157" s="10"/>
      <c r="AO157" s="10"/>
      <c r="AP157" s="10"/>
      <c r="AQ157" s="10"/>
      <c r="AR157" s="10"/>
      <c r="AS157" s="10"/>
      <c r="AT157" s="10"/>
      <c r="AU157" s="10"/>
      <c r="AV157" s="10"/>
    </row>
    <row r="158" spans="28:48" x14ac:dyDescent="0.4">
      <c r="AB158" s="10"/>
      <c r="AC158" s="10"/>
      <c r="AD158" s="10"/>
      <c r="AE158" s="10"/>
      <c r="AF158" s="10"/>
      <c r="AG158" s="10"/>
      <c r="AH158" s="10"/>
      <c r="AI158" s="10"/>
      <c r="AJ158" s="10"/>
      <c r="AK158" s="10"/>
      <c r="AL158" s="10"/>
      <c r="AM158" s="10"/>
      <c r="AN158" s="10"/>
      <c r="AO158" s="10"/>
      <c r="AP158" s="10"/>
      <c r="AQ158" s="10"/>
      <c r="AR158" s="10"/>
      <c r="AS158" s="10"/>
      <c r="AT158" s="10"/>
      <c r="AU158" s="10"/>
      <c r="AV158" s="10"/>
    </row>
    <row r="159" spans="28:48" x14ac:dyDescent="0.4">
      <c r="AB159" s="10"/>
      <c r="AC159" s="10"/>
      <c r="AD159" s="10"/>
      <c r="AE159" s="10"/>
      <c r="AF159" s="10"/>
      <c r="AG159" s="10"/>
      <c r="AH159" s="10"/>
      <c r="AI159" s="10"/>
      <c r="AJ159" s="10"/>
      <c r="AK159" s="10"/>
      <c r="AL159" s="10"/>
      <c r="AM159" s="10"/>
      <c r="AN159" s="10"/>
      <c r="AO159" s="10"/>
      <c r="AP159" s="10"/>
      <c r="AQ159" s="10"/>
      <c r="AR159" s="10"/>
      <c r="AS159" s="10"/>
      <c r="AT159" s="10"/>
      <c r="AU159" s="10"/>
      <c r="AV159" s="10"/>
    </row>
    <row r="160" spans="28:48" x14ac:dyDescent="0.4">
      <c r="AB160" s="10"/>
      <c r="AC160" s="10"/>
      <c r="AD160" s="10"/>
      <c r="AE160" s="10"/>
      <c r="AF160" s="10"/>
      <c r="AG160" s="10"/>
      <c r="AH160" s="10"/>
      <c r="AI160" s="10"/>
      <c r="AJ160" s="10"/>
      <c r="AK160" s="10"/>
      <c r="AL160" s="10"/>
      <c r="AM160" s="10"/>
      <c r="AN160" s="10"/>
      <c r="AO160" s="10"/>
      <c r="AP160" s="10"/>
      <c r="AQ160" s="10"/>
      <c r="AR160" s="10"/>
      <c r="AS160" s="10"/>
      <c r="AT160" s="10"/>
      <c r="AU160" s="10"/>
      <c r="AV160" s="10"/>
    </row>
    <row r="161" spans="28:48" x14ac:dyDescent="0.4">
      <c r="AB161" s="10"/>
      <c r="AC161" s="10"/>
      <c r="AD161" s="10"/>
      <c r="AE161" s="10"/>
      <c r="AF161" s="10"/>
      <c r="AG161" s="10"/>
      <c r="AH161" s="10"/>
      <c r="AI161" s="10"/>
      <c r="AJ161" s="10"/>
      <c r="AK161" s="10"/>
      <c r="AL161" s="10"/>
      <c r="AM161" s="10"/>
      <c r="AN161" s="10"/>
      <c r="AO161" s="10"/>
      <c r="AP161" s="10"/>
      <c r="AQ161" s="10"/>
      <c r="AR161" s="10"/>
      <c r="AS161" s="10"/>
      <c r="AT161" s="10"/>
      <c r="AU161" s="10"/>
      <c r="AV161" s="10"/>
    </row>
    <row r="162" spans="28:48" x14ac:dyDescent="0.4">
      <c r="AB162" s="10"/>
      <c r="AC162" s="10"/>
      <c r="AD162" s="10"/>
      <c r="AE162" s="10"/>
      <c r="AF162" s="10"/>
      <c r="AG162" s="10"/>
      <c r="AH162" s="10"/>
      <c r="AI162" s="10"/>
      <c r="AJ162" s="10"/>
      <c r="AK162" s="10"/>
      <c r="AL162" s="10"/>
      <c r="AM162" s="10"/>
      <c r="AN162" s="10"/>
      <c r="AO162" s="10"/>
      <c r="AP162" s="10"/>
      <c r="AQ162" s="10"/>
      <c r="AR162" s="10"/>
      <c r="AS162" s="10"/>
      <c r="AT162" s="10"/>
      <c r="AU162" s="10"/>
      <c r="AV162" s="10"/>
    </row>
    <row r="163" spans="28:48" x14ac:dyDescent="0.4">
      <c r="AB163" s="10"/>
      <c r="AC163" s="10"/>
      <c r="AD163" s="10"/>
      <c r="AE163" s="10"/>
      <c r="AF163" s="10"/>
      <c r="AG163" s="10"/>
      <c r="AH163" s="10"/>
      <c r="AI163" s="10"/>
      <c r="AJ163" s="10"/>
      <c r="AK163" s="10"/>
      <c r="AL163" s="10"/>
      <c r="AM163" s="10"/>
      <c r="AN163" s="10"/>
      <c r="AO163" s="10"/>
      <c r="AP163" s="10"/>
      <c r="AQ163" s="10"/>
      <c r="AR163" s="10"/>
      <c r="AS163" s="10"/>
      <c r="AT163" s="10"/>
      <c r="AU163" s="10"/>
      <c r="AV163" s="10"/>
    </row>
    <row r="164" spans="28:48" x14ac:dyDescent="0.4">
      <c r="AB164" s="10"/>
      <c r="AC164" s="10"/>
      <c r="AD164" s="10"/>
      <c r="AE164" s="10"/>
      <c r="AF164" s="10"/>
      <c r="AG164" s="10"/>
      <c r="AH164" s="10"/>
      <c r="AI164" s="10"/>
      <c r="AJ164" s="10"/>
      <c r="AK164" s="10"/>
      <c r="AL164" s="10"/>
      <c r="AM164" s="10"/>
      <c r="AN164" s="10"/>
      <c r="AO164" s="10"/>
      <c r="AP164" s="10"/>
      <c r="AQ164" s="10"/>
      <c r="AR164" s="10"/>
      <c r="AS164" s="10"/>
      <c r="AT164" s="10"/>
      <c r="AU164" s="10"/>
      <c r="AV164" s="10"/>
    </row>
    <row r="165" spans="28:48" x14ac:dyDescent="0.4">
      <c r="AB165" s="10"/>
      <c r="AC165" s="10"/>
      <c r="AD165" s="10"/>
      <c r="AE165" s="10"/>
      <c r="AF165" s="10"/>
      <c r="AG165" s="10"/>
      <c r="AH165" s="10"/>
      <c r="AI165" s="10"/>
      <c r="AJ165" s="10"/>
      <c r="AK165" s="10"/>
      <c r="AL165" s="10"/>
      <c r="AM165" s="10"/>
      <c r="AN165" s="10"/>
      <c r="AO165" s="10"/>
      <c r="AP165" s="10"/>
      <c r="AQ165" s="10"/>
      <c r="AR165" s="10"/>
      <c r="AS165" s="10"/>
      <c r="AT165" s="10"/>
      <c r="AU165" s="10"/>
      <c r="AV165" s="10"/>
    </row>
    <row r="166" spans="28:48" x14ac:dyDescent="0.4">
      <c r="AB166" s="10"/>
      <c r="AC166" s="10"/>
      <c r="AD166" s="10"/>
      <c r="AE166" s="10"/>
      <c r="AF166" s="10"/>
      <c r="AG166" s="10"/>
      <c r="AH166" s="10"/>
      <c r="AI166" s="10"/>
      <c r="AJ166" s="10"/>
      <c r="AK166" s="10"/>
      <c r="AL166" s="10"/>
      <c r="AM166" s="10"/>
      <c r="AN166" s="10"/>
      <c r="AO166" s="10"/>
      <c r="AP166" s="10"/>
      <c r="AQ166" s="10"/>
      <c r="AR166" s="10"/>
      <c r="AS166" s="10"/>
      <c r="AT166" s="10"/>
      <c r="AU166" s="10"/>
      <c r="AV166" s="10"/>
    </row>
    <row r="167" spans="28:48" x14ac:dyDescent="0.4">
      <c r="AB167" s="10"/>
      <c r="AC167" s="10"/>
      <c r="AD167" s="10"/>
      <c r="AE167" s="10"/>
      <c r="AF167" s="10"/>
      <c r="AG167" s="10"/>
      <c r="AH167" s="10"/>
      <c r="AI167" s="10"/>
      <c r="AJ167" s="10"/>
      <c r="AK167" s="10"/>
      <c r="AL167" s="10"/>
      <c r="AM167" s="10"/>
      <c r="AN167" s="10"/>
      <c r="AO167" s="10"/>
      <c r="AP167" s="10"/>
      <c r="AQ167" s="10"/>
      <c r="AR167" s="10"/>
      <c r="AS167" s="10"/>
      <c r="AT167" s="10"/>
      <c r="AU167" s="10"/>
      <c r="AV167" s="10"/>
    </row>
    <row r="168" spans="28:48" x14ac:dyDescent="0.4">
      <c r="AB168" s="10"/>
      <c r="AC168" s="10"/>
      <c r="AD168" s="10"/>
      <c r="AE168" s="10"/>
      <c r="AF168" s="10"/>
      <c r="AG168" s="10"/>
      <c r="AH168" s="10"/>
      <c r="AI168" s="10"/>
      <c r="AJ168" s="10"/>
      <c r="AK168" s="10"/>
      <c r="AL168" s="10"/>
      <c r="AM168" s="10"/>
      <c r="AN168" s="10"/>
      <c r="AO168" s="10"/>
      <c r="AP168" s="10"/>
      <c r="AQ168" s="10"/>
      <c r="AR168" s="10"/>
      <c r="AS168" s="10"/>
      <c r="AT168" s="10"/>
      <c r="AU168" s="10"/>
      <c r="AV168" s="10"/>
    </row>
    <row r="169" spans="28:48" x14ac:dyDescent="0.4">
      <c r="AB169" s="10"/>
      <c r="AC169" s="10"/>
      <c r="AD169" s="10"/>
      <c r="AE169" s="10"/>
      <c r="AF169" s="10"/>
      <c r="AG169" s="10"/>
      <c r="AH169" s="10"/>
      <c r="AI169" s="10"/>
      <c r="AJ169" s="10"/>
      <c r="AK169" s="10"/>
      <c r="AL169" s="10"/>
      <c r="AM169" s="10"/>
      <c r="AN169" s="10"/>
      <c r="AO169" s="10"/>
      <c r="AP169" s="10"/>
      <c r="AQ169" s="10"/>
      <c r="AR169" s="10"/>
      <c r="AS169" s="10"/>
      <c r="AT169" s="10"/>
      <c r="AU169" s="10"/>
      <c r="AV169" s="10"/>
    </row>
    <row r="170" spans="28:48" x14ac:dyDescent="0.4">
      <c r="AB170" s="10"/>
      <c r="AC170" s="10"/>
      <c r="AD170" s="10"/>
      <c r="AE170" s="10"/>
      <c r="AF170" s="10"/>
      <c r="AG170" s="10"/>
      <c r="AH170" s="10"/>
      <c r="AI170" s="10"/>
      <c r="AJ170" s="10"/>
      <c r="AK170" s="10"/>
      <c r="AL170" s="10"/>
      <c r="AM170" s="10"/>
      <c r="AN170" s="10"/>
      <c r="AO170" s="10"/>
      <c r="AP170" s="10"/>
      <c r="AQ170" s="10"/>
      <c r="AR170" s="10"/>
      <c r="AS170" s="10"/>
      <c r="AT170" s="10"/>
      <c r="AU170" s="10"/>
      <c r="AV170" s="10"/>
    </row>
    <row r="171" spans="28:48" x14ac:dyDescent="0.4">
      <c r="AB171" s="10"/>
      <c r="AC171" s="10"/>
      <c r="AD171" s="10"/>
      <c r="AE171" s="10"/>
      <c r="AF171" s="10"/>
      <c r="AG171" s="10"/>
      <c r="AH171" s="10"/>
      <c r="AI171" s="10"/>
      <c r="AJ171" s="10"/>
      <c r="AK171" s="10"/>
      <c r="AL171" s="10"/>
      <c r="AM171" s="10"/>
      <c r="AN171" s="10"/>
      <c r="AO171" s="10"/>
      <c r="AP171" s="10"/>
      <c r="AQ171" s="10"/>
      <c r="AR171" s="10"/>
      <c r="AS171" s="10"/>
      <c r="AT171" s="10"/>
      <c r="AU171" s="10"/>
      <c r="AV171" s="10"/>
    </row>
    <row r="172" spans="28:48" x14ac:dyDescent="0.4">
      <c r="AB172" s="10"/>
      <c r="AC172" s="10"/>
      <c r="AD172" s="10"/>
      <c r="AE172" s="10"/>
      <c r="AF172" s="10"/>
      <c r="AG172" s="10"/>
      <c r="AH172" s="10"/>
      <c r="AI172" s="10"/>
      <c r="AJ172" s="10"/>
      <c r="AK172" s="10"/>
      <c r="AL172" s="10"/>
      <c r="AM172" s="10"/>
      <c r="AN172" s="10"/>
      <c r="AO172" s="10"/>
      <c r="AP172" s="10"/>
      <c r="AQ172" s="10"/>
      <c r="AR172" s="10"/>
      <c r="AS172" s="10"/>
      <c r="AT172" s="10"/>
      <c r="AU172" s="10"/>
      <c r="AV172" s="10"/>
    </row>
    <row r="173" spans="28:48" x14ac:dyDescent="0.4">
      <c r="AB173" s="10"/>
      <c r="AC173" s="10"/>
      <c r="AD173" s="10"/>
      <c r="AE173" s="10"/>
      <c r="AF173" s="10"/>
      <c r="AG173" s="10"/>
      <c r="AH173" s="10"/>
      <c r="AI173" s="10"/>
      <c r="AJ173" s="10"/>
      <c r="AK173" s="10"/>
      <c r="AL173" s="10"/>
      <c r="AM173" s="10"/>
      <c r="AN173" s="10"/>
      <c r="AO173" s="10"/>
      <c r="AP173" s="10"/>
      <c r="AQ173" s="10"/>
      <c r="AR173" s="10"/>
      <c r="AS173" s="10"/>
      <c r="AT173" s="10"/>
      <c r="AU173" s="10"/>
      <c r="AV173" s="10"/>
    </row>
    <row r="174" spans="28:48" x14ac:dyDescent="0.4">
      <c r="AB174" s="10"/>
      <c r="AC174" s="10"/>
      <c r="AD174" s="10"/>
      <c r="AE174" s="10"/>
      <c r="AF174" s="10"/>
      <c r="AG174" s="10"/>
      <c r="AH174" s="10"/>
      <c r="AI174" s="10"/>
      <c r="AJ174" s="10"/>
      <c r="AK174" s="10"/>
      <c r="AL174" s="10"/>
      <c r="AM174" s="10"/>
      <c r="AN174" s="10"/>
      <c r="AO174" s="10"/>
      <c r="AP174" s="10"/>
      <c r="AQ174" s="10"/>
      <c r="AR174" s="10"/>
      <c r="AS174" s="10"/>
      <c r="AT174" s="10"/>
      <c r="AU174" s="10"/>
      <c r="AV174" s="10"/>
    </row>
    <row r="175" spans="28:48" x14ac:dyDescent="0.4">
      <c r="AB175" s="10"/>
      <c r="AC175" s="10"/>
      <c r="AD175" s="10"/>
      <c r="AE175" s="10"/>
      <c r="AF175" s="10"/>
      <c r="AG175" s="10"/>
      <c r="AH175" s="10"/>
      <c r="AI175" s="10"/>
      <c r="AJ175" s="10"/>
      <c r="AK175" s="10"/>
      <c r="AL175" s="10"/>
      <c r="AM175" s="10"/>
      <c r="AN175" s="10"/>
      <c r="AO175" s="10"/>
      <c r="AP175" s="10"/>
      <c r="AQ175" s="10"/>
      <c r="AR175" s="10"/>
      <c r="AS175" s="10"/>
      <c r="AT175" s="10"/>
      <c r="AU175" s="10"/>
      <c r="AV175" s="10"/>
    </row>
    <row r="176" spans="28:48" x14ac:dyDescent="0.4">
      <c r="AB176" s="10"/>
      <c r="AC176" s="10"/>
      <c r="AD176" s="10"/>
      <c r="AE176" s="10"/>
      <c r="AF176" s="10"/>
      <c r="AG176" s="10"/>
      <c r="AH176" s="10"/>
      <c r="AI176" s="10"/>
      <c r="AJ176" s="10"/>
      <c r="AK176" s="10"/>
      <c r="AL176" s="10"/>
      <c r="AM176" s="10"/>
      <c r="AN176" s="10"/>
      <c r="AO176" s="10"/>
      <c r="AP176" s="10"/>
      <c r="AQ176" s="10"/>
      <c r="AR176" s="10"/>
      <c r="AS176" s="10"/>
      <c r="AT176" s="10"/>
      <c r="AU176" s="10"/>
      <c r="AV176" s="10"/>
    </row>
    <row r="177" spans="28:48" x14ac:dyDescent="0.4">
      <c r="AB177" s="10"/>
      <c r="AC177" s="10"/>
      <c r="AD177" s="10"/>
      <c r="AE177" s="10"/>
      <c r="AF177" s="10"/>
      <c r="AG177" s="10"/>
      <c r="AH177" s="10"/>
      <c r="AI177" s="10"/>
      <c r="AJ177" s="10"/>
      <c r="AK177" s="10"/>
      <c r="AL177" s="10"/>
      <c r="AM177" s="10"/>
      <c r="AN177" s="10"/>
      <c r="AO177" s="10"/>
      <c r="AP177" s="10"/>
      <c r="AQ177" s="10"/>
      <c r="AR177" s="10"/>
      <c r="AS177" s="10"/>
      <c r="AT177" s="10"/>
      <c r="AU177" s="10"/>
      <c r="AV177" s="10"/>
    </row>
    <row r="178" spans="28:48" x14ac:dyDescent="0.4">
      <c r="AB178" s="10"/>
      <c r="AC178" s="10"/>
      <c r="AD178" s="10"/>
      <c r="AE178" s="10"/>
      <c r="AF178" s="10"/>
      <c r="AG178" s="10"/>
      <c r="AH178" s="10"/>
      <c r="AI178" s="10"/>
      <c r="AJ178" s="10"/>
      <c r="AK178" s="10"/>
      <c r="AL178" s="10"/>
      <c r="AM178" s="10"/>
      <c r="AN178" s="10"/>
      <c r="AO178" s="10"/>
      <c r="AP178" s="10"/>
      <c r="AQ178" s="10"/>
      <c r="AR178" s="10"/>
      <c r="AS178" s="10"/>
      <c r="AT178" s="10"/>
      <c r="AU178" s="10"/>
      <c r="AV178" s="10"/>
    </row>
    <row r="179" spans="28:48" x14ac:dyDescent="0.4">
      <c r="AB179" s="10"/>
      <c r="AC179" s="10"/>
      <c r="AD179" s="10"/>
      <c r="AE179" s="10"/>
      <c r="AF179" s="10"/>
      <c r="AG179" s="10"/>
      <c r="AH179" s="10"/>
      <c r="AI179" s="10"/>
      <c r="AJ179" s="10"/>
      <c r="AK179" s="10"/>
      <c r="AL179" s="10"/>
      <c r="AM179" s="10"/>
      <c r="AN179" s="10"/>
      <c r="AO179" s="10"/>
      <c r="AP179" s="10"/>
      <c r="AQ179" s="10"/>
      <c r="AR179" s="10"/>
      <c r="AS179" s="10"/>
      <c r="AT179" s="10"/>
      <c r="AU179" s="10"/>
      <c r="AV179" s="10"/>
    </row>
    <row r="180" spans="28:48" x14ac:dyDescent="0.4">
      <c r="AB180" s="10"/>
      <c r="AC180" s="10"/>
      <c r="AD180" s="10"/>
      <c r="AE180" s="10"/>
      <c r="AF180" s="10"/>
      <c r="AG180" s="10"/>
      <c r="AH180" s="10"/>
      <c r="AI180" s="10"/>
      <c r="AJ180" s="10"/>
      <c r="AK180" s="10"/>
      <c r="AL180" s="10"/>
      <c r="AM180" s="10"/>
      <c r="AN180" s="10"/>
      <c r="AO180" s="10"/>
      <c r="AP180" s="10"/>
      <c r="AQ180" s="10"/>
      <c r="AR180" s="10"/>
      <c r="AS180" s="10"/>
      <c r="AT180" s="10"/>
      <c r="AU180" s="10"/>
      <c r="AV180" s="10"/>
    </row>
    <row r="181" spans="28:48" x14ac:dyDescent="0.4">
      <c r="AB181" s="10"/>
      <c r="AC181" s="10"/>
      <c r="AD181" s="10"/>
      <c r="AE181" s="10"/>
      <c r="AF181" s="10"/>
      <c r="AG181" s="10"/>
      <c r="AH181" s="10"/>
      <c r="AI181" s="10"/>
      <c r="AJ181" s="10"/>
      <c r="AK181" s="10"/>
      <c r="AL181" s="10"/>
      <c r="AM181" s="10"/>
      <c r="AN181" s="10"/>
      <c r="AO181" s="10"/>
      <c r="AP181" s="10"/>
      <c r="AQ181" s="10"/>
      <c r="AR181" s="10"/>
      <c r="AS181" s="10"/>
      <c r="AT181" s="10"/>
      <c r="AU181" s="10"/>
      <c r="AV181" s="10"/>
    </row>
    <row r="182" spans="28:48" x14ac:dyDescent="0.4">
      <c r="AB182" s="10"/>
      <c r="AC182" s="10"/>
      <c r="AD182" s="10"/>
      <c r="AE182" s="10"/>
      <c r="AF182" s="10"/>
      <c r="AG182" s="10"/>
      <c r="AH182" s="10"/>
      <c r="AI182" s="10"/>
      <c r="AJ182" s="10"/>
      <c r="AK182" s="10"/>
      <c r="AL182" s="10"/>
      <c r="AM182" s="10"/>
      <c r="AN182" s="10"/>
      <c r="AO182" s="10"/>
      <c r="AP182" s="10"/>
      <c r="AQ182" s="10"/>
      <c r="AR182" s="10"/>
      <c r="AS182" s="10"/>
      <c r="AT182" s="10"/>
      <c r="AU182" s="10"/>
      <c r="AV182" s="10"/>
    </row>
    <row r="183" spans="28:48" x14ac:dyDescent="0.4">
      <c r="AB183" s="10"/>
      <c r="AC183" s="10"/>
      <c r="AD183" s="10"/>
      <c r="AE183" s="10"/>
      <c r="AF183" s="10"/>
      <c r="AG183" s="10"/>
      <c r="AH183" s="10"/>
      <c r="AI183" s="10"/>
      <c r="AJ183" s="10"/>
      <c r="AK183" s="10"/>
      <c r="AL183" s="10"/>
      <c r="AM183" s="10"/>
      <c r="AN183" s="10"/>
      <c r="AO183" s="10"/>
      <c r="AP183" s="10"/>
      <c r="AQ183" s="10"/>
      <c r="AR183" s="10"/>
      <c r="AS183" s="10"/>
      <c r="AT183" s="10"/>
      <c r="AU183" s="10"/>
      <c r="AV183" s="10"/>
    </row>
    <row r="184" spans="28:48" x14ac:dyDescent="0.4">
      <c r="AB184" s="10"/>
      <c r="AC184" s="10"/>
      <c r="AD184" s="10"/>
      <c r="AE184" s="10"/>
      <c r="AF184" s="10"/>
      <c r="AG184" s="10"/>
      <c r="AH184" s="10"/>
      <c r="AI184" s="10"/>
      <c r="AJ184" s="10"/>
      <c r="AK184" s="10"/>
      <c r="AL184" s="10"/>
      <c r="AM184" s="10"/>
      <c r="AN184" s="10"/>
      <c r="AO184" s="10"/>
      <c r="AP184" s="10"/>
      <c r="AQ184" s="10"/>
      <c r="AR184" s="10"/>
      <c r="AS184" s="10"/>
      <c r="AT184" s="10"/>
      <c r="AU184" s="10"/>
      <c r="AV184" s="10"/>
    </row>
    <row r="185" spans="28:48" x14ac:dyDescent="0.4">
      <c r="AB185" s="10"/>
      <c r="AC185" s="10"/>
      <c r="AD185" s="10"/>
      <c r="AE185" s="10"/>
      <c r="AF185" s="10"/>
      <c r="AG185" s="10"/>
      <c r="AH185" s="10"/>
      <c r="AI185" s="10"/>
      <c r="AJ185" s="10"/>
      <c r="AK185" s="10"/>
      <c r="AL185" s="10"/>
      <c r="AM185" s="10"/>
      <c r="AN185" s="10"/>
      <c r="AO185" s="10"/>
      <c r="AP185" s="10"/>
      <c r="AQ185" s="10"/>
      <c r="AR185" s="10"/>
      <c r="AS185" s="10"/>
      <c r="AT185" s="10"/>
      <c r="AU185" s="10"/>
      <c r="AV185" s="10"/>
    </row>
    <row r="186" spans="28:48" x14ac:dyDescent="0.4">
      <c r="AB186" s="10"/>
      <c r="AC186" s="10"/>
      <c r="AD186" s="10"/>
      <c r="AE186" s="10"/>
      <c r="AF186" s="10"/>
      <c r="AG186" s="10"/>
      <c r="AH186" s="10"/>
      <c r="AI186" s="10"/>
      <c r="AJ186" s="10"/>
      <c r="AK186" s="10"/>
      <c r="AL186" s="10"/>
      <c r="AM186" s="10"/>
      <c r="AN186" s="10"/>
      <c r="AO186" s="10"/>
      <c r="AP186" s="10"/>
      <c r="AQ186" s="10"/>
      <c r="AR186" s="10"/>
      <c r="AS186" s="10"/>
      <c r="AT186" s="10"/>
      <c r="AU186" s="10"/>
      <c r="AV186" s="10"/>
    </row>
    <row r="187" spans="28:48" x14ac:dyDescent="0.4">
      <c r="AB187" s="10"/>
      <c r="AC187" s="10"/>
      <c r="AD187" s="10"/>
      <c r="AE187" s="10"/>
      <c r="AF187" s="10"/>
      <c r="AG187" s="10"/>
      <c r="AH187" s="10"/>
      <c r="AI187" s="10"/>
      <c r="AJ187" s="10"/>
      <c r="AK187" s="10"/>
      <c r="AL187" s="10"/>
      <c r="AM187" s="10"/>
      <c r="AN187" s="10"/>
      <c r="AO187" s="10"/>
      <c r="AP187" s="10"/>
      <c r="AQ187" s="10"/>
      <c r="AR187" s="10"/>
      <c r="AS187" s="10"/>
      <c r="AT187" s="10"/>
      <c r="AU187" s="10"/>
      <c r="AV187" s="10"/>
    </row>
    <row r="188" spans="28:48" x14ac:dyDescent="0.4">
      <c r="AB188" s="10"/>
      <c r="AC188" s="10"/>
      <c r="AD188" s="10"/>
      <c r="AE188" s="10"/>
      <c r="AF188" s="10"/>
      <c r="AG188" s="10"/>
      <c r="AH188" s="10"/>
      <c r="AI188" s="10"/>
      <c r="AJ188" s="10"/>
      <c r="AK188" s="10"/>
      <c r="AL188" s="10"/>
      <c r="AM188" s="10"/>
      <c r="AN188" s="10"/>
      <c r="AO188" s="10"/>
      <c r="AP188" s="10"/>
      <c r="AQ188" s="10"/>
      <c r="AR188" s="10"/>
      <c r="AS188" s="10"/>
      <c r="AT188" s="10"/>
      <c r="AU188" s="10"/>
      <c r="AV188" s="10"/>
    </row>
    <row r="189" spans="28:48" x14ac:dyDescent="0.4">
      <c r="AB189" s="10"/>
      <c r="AC189" s="10"/>
      <c r="AD189" s="10"/>
      <c r="AE189" s="10"/>
      <c r="AF189" s="10"/>
      <c r="AG189" s="10"/>
      <c r="AH189" s="10"/>
      <c r="AI189" s="10"/>
      <c r="AJ189" s="10"/>
      <c r="AK189" s="10"/>
      <c r="AL189" s="10"/>
      <c r="AM189" s="10"/>
      <c r="AN189" s="10"/>
      <c r="AO189" s="10"/>
      <c r="AP189" s="10"/>
      <c r="AQ189" s="10"/>
      <c r="AR189" s="10"/>
      <c r="AS189" s="10"/>
      <c r="AT189" s="10"/>
      <c r="AU189" s="10"/>
      <c r="AV189" s="10"/>
    </row>
    <row r="190" spans="28:48" x14ac:dyDescent="0.4">
      <c r="AB190" s="10"/>
      <c r="AC190" s="10"/>
      <c r="AD190" s="10"/>
      <c r="AE190" s="10"/>
      <c r="AF190" s="10"/>
      <c r="AG190" s="10"/>
      <c r="AH190" s="10"/>
      <c r="AI190" s="10"/>
      <c r="AJ190" s="10"/>
      <c r="AK190" s="10"/>
      <c r="AL190" s="10"/>
      <c r="AM190" s="10"/>
      <c r="AN190" s="10"/>
      <c r="AO190" s="10"/>
      <c r="AP190" s="10"/>
      <c r="AQ190" s="10"/>
      <c r="AR190" s="10"/>
      <c r="AS190" s="10"/>
      <c r="AT190" s="10"/>
      <c r="AU190" s="10"/>
      <c r="AV190" s="10"/>
    </row>
    <row r="191" spans="28:48" x14ac:dyDescent="0.4">
      <c r="AB191" s="10"/>
      <c r="AC191" s="10"/>
      <c r="AD191" s="10"/>
      <c r="AE191" s="10"/>
      <c r="AF191" s="10"/>
      <c r="AG191" s="10"/>
      <c r="AH191" s="10"/>
      <c r="AI191" s="10"/>
      <c r="AJ191" s="10"/>
      <c r="AK191" s="10"/>
      <c r="AL191" s="10"/>
      <c r="AM191" s="10"/>
      <c r="AN191" s="10"/>
      <c r="AO191" s="10"/>
      <c r="AP191" s="10"/>
      <c r="AQ191" s="10"/>
      <c r="AR191" s="10"/>
      <c r="AS191" s="10"/>
      <c r="AT191" s="10"/>
      <c r="AU191" s="10"/>
      <c r="AV191" s="10"/>
    </row>
    <row r="192" spans="28:48" x14ac:dyDescent="0.4">
      <c r="AB192" s="10"/>
      <c r="AC192" s="10"/>
      <c r="AD192" s="10"/>
      <c r="AE192" s="10"/>
      <c r="AF192" s="10"/>
      <c r="AG192" s="10"/>
      <c r="AH192" s="10"/>
      <c r="AI192" s="10"/>
      <c r="AJ192" s="10"/>
      <c r="AK192" s="10"/>
      <c r="AL192" s="10"/>
      <c r="AM192" s="10"/>
      <c r="AN192" s="10"/>
      <c r="AO192" s="10"/>
      <c r="AP192" s="10"/>
      <c r="AQ192" s="10"/>
      <c r="AR192" s="10"/>
      <c r="AS192" s="10"/>
      <c r="AT192" s="10"/>
      <c r="AU192" s="10"/>
      <c r="AV192" s="10"/>
    </row>
    <row r="193" spans="28:48" x14ac:dyDescent="0.4">
      <c r="AB193" s="10"/>
      <c r="AC193" s="10"/>
      <c r="AD193" s="10"/>
      <c r="AE193" s="10"/>
      <c r="AF193" s="10"/>
      <c r="AG193" s="10"/>
      <c r="AH193" s="10"/>
      <c r="AI193" s="10"/>
      <c r="AJ193" s="10"/>
      <c r="AK193" s="10"/>
      <c r="AL193" s="10"/>
      <c r="AM193" s="10"/>
      <c r="AN193" s="10"/>
      <c r="AO193" s="10"/>
      <c r="AP193" s="10"/>
      <c r="AQ193" s="10"/>
      <c r="AR193" s="10"/>
      <c r="AS193" s="10"/>
      <c r="AT193" s="10"/>
      <c r="AU193" s="10"/>
      <c r="AV193" s="10"/>
    </row>
    <row r="194" spans="28:48" x14ac:dyDescent="0.4">
      <c r="AB194" s="10"/>
      <c r="AC194" s="10"/>
      <c r="AD194" s="10"/>
      <c r="AE194" s="10"/>
      <c r="AF194" s="10"/>
      <c r="AG194" s="10"/>
      <c r="AH194" s="10"/>
      <c r="AI194" s="10"/>
      <c r="AJ194" s="10"/>
      <c r="AK194" s="10"/>
      <c r="AL194" s="10"/>
      <c r="AM194" s="10"/>
      <c r="AN194" s="10"/>
      <c r="AO194" s="10"/>
      <c r="AP194" s="10"/>
      <c r="AQ194" s="10"/>
      <c r="AR194" s="10"/>
      <c r="AS194" s="10"/>
      <c r="AT194" s="10"/>
      <c r="AU194" s="10"/>
      <c r="AV194" s="10"/>
    </row>
    <row r="195" spans="28:48" x14ac:dyDescent="0.4">
      <c r="AB195" s="10"/>
      <c r="AC195" s="10"/>
      <c r="AD195" s="10"/>
      <c r="AE195" s="10"/>
      <c r="AF195" s="10"/>
      <c r="AG195" s="10"/>
      <c r="AH195" s="10"/>
      <c r="AI195" s="10"/>
      <c r="AJ195" s="10"/>
      <c r="AK195" s="10"/>
      <c r="AL195" s="10"/>
      <c r="AM195" s="10"/>
      <c r="AN195" s="10"/>
      <c r="AO195" s="10"/>
      <c r="AP195" s="10"/>
      <c r="AQ195" s="10"/>
      <c r="AR195" s="10"/>
      <c r="AS195" s="10"/>
      <c r="AT195" s="10"/>
      <c r="AU195" s="10"/>
      <c r="AV195" s="10"/>
    </row>
    <row r="196" spans="28:48" x14ac:dyDescent="0.4">
      <c r="AB196" s="10"/>
      <c r="AC196" s="10"/>
      <c r="AD196" s="10"/>
      <c r="AE196" s="10"/>
      <c r="AF196" s="10"/>
      <c r="AG196" s="10"/>
      <c r="AH196" s="10"/>
      <c r="AI196" s="10"/>
      <c r="AJ196" s="10"/>
      <c r="AK196" s="10"/>
      <c r="AL196" s="10"/>
      <c r="AM196" s="10"/>
      <c r="AN196" s="10"/>
      <c r="AO196" s="10"/>
      <c r="AP196" s="10"/>
      <c r="AQ196" s="10"/>
      <c r="AR196" s="10"/>
      <c r="AS196" s="10"/>
      <c r="AT196" s="10"/>
      <c r="AU196" s="10"/>
      <c r="AV196" s="10"/>
    </row>
    <row r="197" spans="28:48" x14ac:dyDescent="0.4">
      <c r="AB197" s="10"/>
      <c r="AC197" s="10"/>
      <c r="AD197" s="10"/>
      <c r="AE197" s="10"/>
      <c r="AF197" s="10"/>
      <c r="AG197" s="10"/>
      <c r="AH197" s="10"/>
      <c r="AI197" s="10"/>
      <c r="AJ197" s="10"/>
      <c r="AK197" s="10"/>
      <c r="AL197" s="10"/>
      <c r="AM197" s="10"/>
      <c r="AN197" s="10"/>
      <c r="AO197" s="10"/>
      <c r="AP197" s="10"/>
      <c r="AQ197" s="10"/>
      <c r="AR197" s="10"/>
      <c r="AS197" s="10"/>
      <c r="AT197" s="10"/>
      <c r="AU197" s="10"/>
      <c r="AV197" s="10"/>
    </row>
    <row r="198" spans="28:48" x14ac:dyDescent="0.4">
      <c r="AB198" s="10"/>
      <c r="AC198" s="10"/>
      <c r="AD198" s="10"/>
      <c r="AE198" s="10"/>
      <c r="AF198" s="10"/>
      <c r="AG198" s="10"/>
      <c r="AH198" s="10"/>
      <c r="AI198" s="10"/>
      <c r="AJ198" s="10"/>
      <c r="AK198" s="10"/>
      <c r="AL198" s="10"/>
      <c r="AM198" s="10"/>
      <c r="AN198" s="10"/>
      <c r="AO198" s="10"/>
      <c r="AP198" s="10"/>
      <c r="AQ198" s="10"/>
      <c r="AR198" s="10"/>
      <c r="AS198" s="10"/>
      <c r="AT198" s="10"/>
      <c r="AU198" s="10"/>
      <c r="AV198" s="10"/>
    </row>
    <row r="199" spans="28:48" x14ac:dyDescent="0.4">
      <c r="AB199" s="10"/>
      <c r="AC199" s="10"/>
      <c r="AD199" s="10"/>
      <c r="AE199" s="10"/>
      <c r="AF199" s="10"/>
      <c r="AG199" s="10"/>
      <c r="AH199" s="10"/>
      <c r="AI199" s="10"/>
      <c r="AJ199" s="10"/>
      <c r="AK199" s="10"/>
      <c r="AL199" s="10"/>
      <c r="AM199" s="10"/>
      <c r="AN199" s="10"/>
      <c r="AO199" s="10"/>
      <c r="AP199" s="10"/>
      <c r="AQ199" s="10"/>
      <c r="AR199" s="10"/>
      <c r="AS199" s="10"/>
      <c r="AT199" s="10"/>
      <c r="AU199" s="10"/>
      <c r="AV199" s="10"/>
    </row>
    <row r="200" spans="28:48" x14ac:dyDescent="0.4">
      <c r="AB200" s="10"/>
      <c r="AC200" s="10"/>
      <c r="AD200" s="10"/>
      <c r="AE200" s="10"/>
      <c r="AF200" s="10"/>
      <c r="AG200" s="10"/>
      <c r="AH200" s="10"/>
      <c r="AI200" s="10"/>
      <c r="AJ200" s="10"/>
      <c r="AK200" s="10"/>
      <c r="AL200" s="10"/>
      <c r="AM200" s="10"/>
      <c r="AN200" s="10"/>
      <c r="AO200" s="10"/>
      <c r="AP200" s="10"/>
      <c r="AQ200" s="10"/>
      <c r="AR200" s="10"/>
      <c r="AS200" s="10"/>
      <c r="AT200" s="10"/>
      <c r="AU200" s="10"/>
      <c r="AV200" s="10"/>
    </row>
    <row r="201" spans="28:48" x14ac:dyDescent="0.4">
      <c r="AB201" s="10"/>
      <c r="AC201" s="10"/>
      <c r="AD201" s="10"/>
      <c r="AE201" s="10"/>
      <c r="AF201" s="10"/>
      <c r="AG201" s="10"/>
      <c r="AH201" s="10"/>
      <c r="AI201" s="10"/>
      <c r="AJ201" s="10"/>
      <c r="AK201" s="10"/>
      <c r="AL201" s="10"/>
      <c r="AM201" s="10"/>
      <c r="AN201" s="10"/>
      <c r="AO201" s="10"/>
      <c r="AP201" s="10"/>
      <c r="AQ201" s="10"/>
      <c r="AR201" s="10"/>
      <c r="AS201" s="10"/>
      <c r="AT201" s="10"/>
      <c r="AU201" s="10"/>
      <c r="AV201" s="10"/>
    </row>
    <row r="202" spans="28:48" x14ac:dyDescent="0.4">
      <c r="AB202" s="10"/>
      <c r="AC202" s="10"/>
      <c r="AD202" s="10"/>
      <c r="AE202" s="10"/>
      <c r="AF202" s="10"/>
      <c r="AG202" s="10"/>
      <c r="AH202" s="10"/>
      <c r="AI202" s="10"/>
      <c r="AJ202" s="10"/>
      <c r="AK202" s="10"/>
      <c r="AL202" s="10"/>
      <c r="AM202" s="10"/>
      <c r="AN202" s="10"/>
      <c r="AO202" s="10"/>
      <c r="AP202" s="10"/>
      <c r="AQ202" s="10"/>
      <c r="AR202" s="10"/>
      <c r="AS202" s="10"/>
      <c r="AT202" s="10"/>
      <c r="AU202" s="10"/>
      <c r="AV202" s="10"/>
    </row>
    <row r="203" spans="28:48" x14ac:dyDescent="0.4">
      <c r="AB203" s="10"/>
      <c r="AC203" s="10"/>
      <c r="AD203" s="10"/>
      <c r="AE203" s="10"/>
      <c r="AF203" s="10"/>
      <c r="AG203" s="10"/>
      <c r="AH203" s="10"/>
      <c r="AI203" s="10"/>
      <c r="AJ203" s="10"/>
      <c r="AK203" s="10"/>
      <c r="AL203" s="10"/>
      <c r="AM203" s="10"/>
      <c r="AN203" s="10"/>
      <c r="AO203" s="10"/>
      <c r="AP203" s="10"/>
      <c r="AQ203" s="10"/>
      <c r="AR203" s="10"/>
      <c r="AS203" s="10"/>
      <c r="AT203" s="10"/>
      <c r="AU203" s="10"/>
      <c r="AV203" s="10"/>
    </row>
    <row r="204" spans="28:48" x14ac:dyDescent="0.4">
      <c r="AB204" s="10"/>
      <c r="AC204" s="10"/>
      <c r="AD204" s="10"/>
      <c r="AE204" s="10"/>
      <c r="AF204" s="10"/>
      <c r="AG204" s="10"/>
      <c r="AH204" s="10"/>
      <c r="AI204" s="10"/>
      <c r="AJ204" s="10"/>
      <c r="AK204" s="10"/>
      <c r="AL204" s="10"/>
      <c r="AM204" s="10"/>
      <c r="AN204" s="10"/>
      <c r="AO204" s="10"/>
      <c r="AP204" s="10"/>
      <c r="AQ204" s="10"/>
      <c r="AR204" s="10"/>
      <c r="AS204" s="10"/>
      <c r="AT204" s="10"/>
      <c r="AU204" s="10"/>
      <c r="AV204" s="10"/>
    </row>
    <row r="205" spans="28:48" x14ac:dyDescent="0.4">
      <c r="AB205" s="10"/>
      <c r="AC205" s="10"/>
      <c r="AD205" s="10"/>
      <c r="AE205" s="10"/>
      <c r="AF205" s="10"/>
      <c r="AG205" s="10"/>
      <c r="AH205" s="10"/>
      <c r="AI205" s="10"/>
      <c r="AJ205" s="10"/>
      <c r="AK205" s="10"/>
      <c r="AL205" s="10"/>
      <c r="AM205" s="10"/>
      <c r="AN205" s="10"/>
      <c r="AO205" s="10"/>
      <c r="AP205" s="10"/>
      <c r="AQ205" s="10"/>
      <c r="AR205" s="10"/>
      <c r="AS205" s="10"/>
      <c r="AT205" s="10"/>
      <c r="AU205" s="10"/>
      <c r="AV205" s="10"/>
    </row>
    <row r="206" spans="28:48" x14ac:dyDescent="0.4">
      <c r="AB206" s="10"/>
      <c r="AC206" s="10"/>
      <c r="AD206" s="10"/>
      <c r="AE206" s="10"/>
      <c r="AF206" s="10"/>
      <c r="AG206" s="10"/>
      <c r="AH206" s="10"/>
      <c r="AI206" s="10"/>
      <c r="AJ206" s="10"/>
      <c r="AK206" s="10"/>
      <c r="AL206" s="10"/>
      <c r="AM206" s="10"/>
      <c r="AN206" s="10"/>
      <c r="AO206" s="10"/>
      <c r="AP206" s="10"/>
      <c r="AQ206" s="10"/>
      <c r="AR206" s="10"/>
      <c r="AS206" s="10"/>
      <c r="AT206" s="10"/>
      <c r="AU206" s="10"/>
      <c r="AV206" s="10"/>
    </row>
    <row r="207" spans="28:48" x14ac:dyDescent="0.4">
      <c r="AB207" s="10"/>
      <c r="AC207" s="10"/>
      <c r="AD207" s="10"/>
      <c r="AE207" s="10"/>
      <c r="AF207" s="10"/>
      <c r="AG207" s="10"/>
      <c r="AH207" s="10"/>
      <c r="AI207" s="10"/>
      <c r="AJ207" s="10"/>
      <c r="AK207" s="10"/>
      <c r="AL207" s="10"/>
      <c r="AM207" s="10"/>
      <c r="AN207" s="10"/>
      <c r="AO207" s="10"/>
      <c r="AP207" s="10"/>
      <c r="AQ207" s="10"/>
      <c r="AR207" s="10"/>
      <c r="AS207" s="10"/>
      <c r="AT207" s="10"/>
      <c r="AU207" s="10"/>
      <c r="AV207" s="10"/>
    </row>
    <row r="208" spans="28:48" x14ac:dyDescent="0.4">
      <c r="AB208" s="10"/>
      <c r="AC208" s="10"/>
      <c r="AD208" s="10"/>
      <c r="AE208" s="10"/>
      <c r="AF208" s="10"/>
      <c r="AG208" s="10"/>
      <c r="AH208" s="10"/>
      <c r="AI208" s="10"/>
      <c r="AJ208" s="10"/>
      <c r="AK208" s="10"/>
      <c r="AL208" s="10"/>
      <c r="AM208" s="10"/>
      <c r="AN208" s="10"/>
      <c r="AO208" s="10"/>
      <c r="AP208" s="10"/>
      <c r="AQ208" s="10"/>
      <c r="AR208" s="10"/>
      <c r="AS208" s="10"/>
      <c r="AT208" s="10"/>
      <c r="AU208" s="10"/>
      <c r="AV208" s="10"/>
    </row>
    <row r="209" spans="28:48" x14ac:dyDescent="0.4">
      <c r="AB209" s="10"/>
      <c r="AC209" s="10"/>
      <c r="AD209" s="10"/>
      <c r="AE209" s="10"/>
      <c r="AF209" s="10"/>
      <c r="AG209" s="10"/>
      <c r="AH209" s="10"/>
      <c r="AI209" s="10"/>
      <c r="AJ209" s="10"/>
      <c r="AK209" s="10"/>
      <c r="AL209" s="10"/>
      <c r="AM209" s="10"/>
      <c r="AN209" s="10"/>
      <c r="AO209" s="10"/>
      <c r="AP209" s="10"/>
      <c r="AQ209" s="10"/>
      <c r="AR209" s="10"/>
      <c r="AS209" s="10"/>
      <c r="AT209" s="10"/>
      <c r="AU209" s="10"/>
      <c r="AV209" s="10"/>
    </row>
    <row r="210" spans="28:48" x14ac:dyDescent="0.4">
      <c r="AB210" s="10"/>
      <c r="AC210" s="10"/>
      <c r="AD210" s="10"/>
      <c r="AE210" s="10"/>
      <c r="AF210" s="10"/>
      <c r="AG210" s="10"/>
      <c r="AH210" s="10"/>
      <c r="AI210" s="10"/>
      <c r="AJ210" s="10"/>
      <c r="AK210" s="10"/>
      <c r="AL210" s="10"/>
      <c r="AM210" s="10"/>
      <c r="AN210" s="10"/>
      <c r="AO210" s="10"/>
      <c r="AP210" s="10"/>
      <c r="AQ210" s="10"/>
      <c r="AR210" s="10"/>
      <c r="AS210" s="10"/>
      <c r="AT210" s="10"/>
      <c r="AU210" s="10"/>
      <c r="AV210" s="10"/>
    </row>
    <row r="211" spans="28:48" x14ac:dyDescent="0.4">
      <c r="AB211" s="10"/>
      <c r="AC211" s="10"/>
      <c r="AD211" s="10"/>
      <c r="AE211" s="10"/>
      <c r="AF211" s="10"/>
      <c r="AG211" s="10"/>
      <c r="AH211" s="10"/>
      <c r="AI211" s="10"/>
      <c r="AJ211" s="10"/>
      <c r="AK211" s="10"/>
      <c r="AL211" s="10"/>
      <c r="AM211" s="10"/>
      <c r="AN211" s="10"/>
      <c r="AO211" s="10"/>
      <c r="AP211" s="10"/>
      <c r="AQ211" s="10"/>
      <c r="AR211" s="10"/>
      <c r="AS211" s="10"/>
      <c r="AT211" s="10"/>
      <c r="AU211" s="10"/>
      <c r="AV211" s="10"/>
    </row>
    <row r="212" spans="28:48" x14ac:dyDescent="0.4">
      <c r="AB212" s="10"/>
      <c r="AC212" s="10"/>
      <c r="AD212" s="10"/>
      <c r="AE212" s="10"/>
      <c r="AF212" s="10"/>
      <c r="AG212" s="10"/>
      <c r="AH212" s="10"/>
      <c r="AI212" s="10"/>
      <c r="AJ212" s="10"/>
      <c r="AK212" s="10"/>
      <c r="AL212" s="10"/>
      <c r="AM212" s="10"/>
      <c r="AN212" s="10"/>
      <c r="AO212" s="10"/>
      <c r="AP212" s="10"/>
      <c r="AQ212" s="10"/>
      <c r="AR212" s="10"/>
      <c r="AS212" s="10"/>
      <c r="AT212" s="10"/>
      <c r="AU212" s="10"/>
      <c r="AV212" s="10"/>
    </row>
    <row r="213" spans="28:48" x14ac:dyDescent="0.4">
      <c r="AB213" s="10"/>
      <c r="AC213" s="10"/>
      <c r="AD213" s="10"/>
      <c r="AE213" s="10"/>
      <c r="AF213" s="10"/>
      <c r="AG213" s="10"/>
      <c r="AH213" s="10"/>
      <c r="AI213" s="10"/>
      <c r="AJ213" s="10"/>
      <c r="AK213" s="10"/>
      <c r="AL213" s="10"/>
      <c r="AM213" s="10"/>
      <c r="AN213" s="10"/>
      <c r="AO213" s="10"/>
      <c r="AP213" s="10"/>
      <c r="AQ213" s="10"/>
      <c r="AR213" s="10"/>
      <c r="AS213" s="10"/>
      <c r="AT213" s="10"/>
      <c r="AU213" s="10"/>
      <c r="AV213" s="10"/>
    </row>
    <row r="214" spans="28:48" x14ac:dyDescent="0.4">
      <c r="AB214" s="10"/>
      <c r="AC214" s="10"/>
      <c r="AD214" s="10"/>
      <c r="AE214" s="10"/>
      <c r="AF214" s="10"/>
      <c r="AG214" s="10"/>
      <c r="AH214" s="10"/>
      <c r="AI214" s="10"/>
      <c r="AJ214" s="10"/>
      <c r="AK214" s="10"/>
      <c r="AL214" s="10"/>
      <c r="AM214" s="10"/>
      <c r="AN214" s="10"/>
      <c r="AO214" s="10"/>
      <c r="AP214" s="10"/>
      <c r="AQ214" s="10"/>
      <c r="AR214" s="10"/>
      <c r="AS214" s="10"/>
      <c r="AT214" s="10"/>
      <c r="AU214" s="10"/>
      <c r="AV214" s="10"/>
    </row>
    <row r="215" spans="28:48" x14ac:dyDescent="0.4">
      <c r="AB215" s="10"/>
      <c r="AC215" s="10"/>
      <c r="AD215" s="10"/>
      <c r="AE215" s="10"/>
      <c r="AF215" s="10"/>
      <c r="AG215" s="10"/>
      <c r="AH215" s="10"/>
      <c r="AI215" s="10"/>
      <c r="AJ215" s="10"/>
      <c r="AK215" s="10"/>
      <c r="AL215" s="10"/>
      <c r="AM215" s="10"/>
      <c r="AN215" s="10"/>
      <c r="AO215" s="10"/>
      <c r="AP215" s="10"/>
      <c r="AQ215" s="10"/>
      <c r="AR215" s="10"/>
      <c r="AS215" s="10"/>
      <c r="AT215" s="10"/>
      <c r="AU215" s="10"/>
      <c r="AV215" s="10"/>
    </row>
    <row r="216" spans="28:48" x14ac:dyDescent="0.4">
      <c r="AB216" s="10"/>
      <c r="AC216" s="10"/>
      <c r="AD216" s="10"/>
      <c r="AE216" s="10"/>
      <c r="AF216" s="10"/>
      <c r="AG216" s="10"/>
      <c r="AH216" s="10"/>
      <c r="AI216" s="10"/>
      <c r="AJ216" s="10"/>
      <c r="AK216" s="10"/>
      <c r="AL216" s="10"/>
      <c r="AM216" s="10"/>
      <c r="AN216" s="10"/>
      <c r="AO216" s="10"/>
      <c r="AP216" s="10"/>
      <c r="AQ216" s="10"/>
      <c r="AR216" s="10"/>
      <c r="AS216" s="10"/>
      <c r="AT216" s="10"/>
      <c r="AU216" s="10"/>
      <c r="AV216" s="10"/>
    </row>
    <row r="217" spans="28:48" x14ac:dyDescent="0.4">
      <c r="AB217" s="10"/>
      <c r="AC217" s="10"/>
      <c r="AD217" s="10"/>
      <c r="AE217" s="10"/>
      <c r="AF217" s="10"/>
      <c r="AG217" s="10"/>
      <c r="AH217" s="10"/>
      <c r="AI217" s="10"/>
      <c r="AJ217" s="10"/>
      <c r="AK217" s="10"/>
      <c r="AL217" s="10"/>
      <c r="AM217" s="10"/>
      <c r="AN217" s="10"/>
      <c r="AO217" s="10"/>
      <c r="AP217" s="10"/>
      <c r="AQ217" s="10"/>
      <c r="AR217" s="10"/>
      <c r="AS217" s="10"/>
      <c r="AT217" s="10"/>
      <c r="AU217" s="10"/>
      <c r="AV217" s="10"/>
    </row>
    <row r="218" spans="28:48" x14ac:dyDescent="0.4">
      <c r="AB218" s="10"/>
      <c r="AC218" s="10"/>
      <c r="AD218" s="10"/>
      <c r="AE218" s="10"/>
      <c r="AF218" s="10"/>
      <c r="AG218" s="10"/>
      <c r="AH218" s="10"/>
      <c r="AI218" s="10"/>
      <c r="AJ218" s="10"/>
      <c r="AK218" s="10"/>
      <c r="AL218" s="10"/>
      <c r="AM218" s="10"/>
      <c r="AN218" s="10"/>
      <c r="AO218" s="10"/>
      <c r="AP218" s="10"/>
      <c r="AQ218" s="10"/>
      <c r="AR218" s="10"/>
      <c r="AS218" s="10"/>
      <c r="AT218" s="10"/>
      <c r="AU218" s="10"/>
      <c r="AV218" s="10"/>
    </row>
    <row r="219" spans="28:48" x14ac:dyDescent="0.4">
      <c r="AB219" s="10"/>
      <c r="AC219" s="10"/>
      <c r="AD219" s="10"/>
      <c r="AE219" s="10"/>
      <c r="AF219" s="10"/>
      <c r="AG219" s="10"/>
      <c r="AH219" s="10"/>
      <c r="AI219" s="10"/>
      <c r="AJ219" s="10"/>
      <c r="AK219" s="10"/>
      <c r="AL219" s="10"/>
      <c r="AM219" s="10"/>
      <c r="AN219" s="10"/>
      <c r="AO219" s="10"/>
      <c r="AP219" s="10"/>
      <c r="AQ219" s="10"/>
      <c r="AR219" s="10"/>
      <c r="AS219" s="10"/>
      <c r="AT219" s="10"/>
      <c r="AU219" s="10"/>
      <c r="AV219" s="10"/>
    </row>
    <row r="220" spans="28:48" x14ac:dyDescent="0.4">
      <c r="AB220" s="10"/>
      <c r="AC220" s="10"/>
      <c r="AD220" s="10"/>
      <c r="AE220" s="10"/>
      <c r="AF220" s="10"/>
      <c r="AG220" s="10"/>
      <c r="AH220" s="10"/>
      <c r="AI220" s="10"/>
      <c r="AJ220" s="10"/>
      <c r="AK220" s="10"/>
      <c r="AL220" s="10"/>
      <c r="AM220" s="10"/>
      <c r="AN220" s="10"/>
      <c r="AO220" s="10"/>
      <c r="AP220" s="10"/>
      <c r="AQ220" s="10"/>
      <c r="AR220" s="10"/>
      <c r="AS220" s="10"/>
      <c r="AT220" s="10"/>
      <c r="AU220" s="10"/>
      <c r="AV220" s="10"/>
    </row>
    <row r="221" spans="28:48" x14ac:dyDescent="0.4">
      <c r="AB221" s="10"/>
      <c r="AC221" s="10"/>
      <c r="AD221" s="10"/>
      <c r="AE221" s="10"/>
      <c r="AF221" s="10"/>
      <c r="AG221" s="10"/>
      <c r="AH221" s="10"/>
      <c r="AI221" s="10"/>
      <c r="AJ221" s="10"/>
      <c r="AK221" s="10"/>
      <c r="AL221" s="10"/>
      <c r="AM221" s="10"/>
      <c r="AN221" s="10"/>
      <c r="AO221" s="10"/>
      <c r="AP221" s="10"/>
      <c r="AQ221" s="10"/>
      <c r="AR221" s="10"/>
      <c r="AS221" s="10"/>
      <c r="AT221" s="10"/>
      <c r="AU221" s="10"/>
      <c r="AV221" s="10"/>
    </row>
    <row r="222" spans="28:48" x14ac:dyDescent="0.4">
      <c r="AB222" s="10"/>
      <c r="AC222" s="10"/>
      <c r="AD222" s="10"/>
      <c r="AE222" s="10"/>
      <c r="AF222" s="10"/>
      <c r="AG222" s="10"/>
      <c r="AH222" s="10"/>
      <c r="AI222" s="10"/>
      <c r="AJ222" s="10"/>
      <c r="AK222" s="10"/>
      <c r="AL222" s="10"/>
      <c r="AM222" s="10"/>
      <c r="AN222" s="10"/>
      <c r="AO222" s="10"/>
      <c r="AP222" s="10"/>
      <c r="AQ222" s="10"/>
      <c r="AR222" s="10"/>
      <c r="AS222" s="10"/>
      <c r="AT222" s="10"/>
      <c r="AU222" s="10"/>
      <c r="AV222" s="10"/>
    </row>
    <row r="223" spans="28:48" x14ac:dyDescent="0.4">
      <c r="AB223" s="10"/>
      <c r="AC223" s="10"/>
      <c r="AD223" s="10"/>
      <c r="AE223" s="10"/>
      <c r="AF223" s="10"/>
      <c r="AG223" s="10"/>
      <c r="AH223" s="10"/>
      <c r="AI223" s="10"/>
      <c r="AJ223" s="10"/>
      <c r="AK223" s="10"/>
      <c r="AL223" s="10"/>
      <c r="AM223" s="10"/>
      <c r="AN223" s="10"/>
      <c r="AO223" s="10"/>
      <c r="AP223" s="10"/>
      <c r="AQ223" s="10"/>
      <c r="AR223" s="10"/>
      <c r="AS223" s="10"/>
      <c r="AT223" s="10"/>
      <c r="AU223" s="10"/>
      <c r="AV223" s="10"/>
    </row>
    <row r="224" spans="28:48" x14ac:dyDescent="0.4">
      <c r="AB224" s="10"/>
      <c r="AC224" s="10"/>
      <c r="AD224" s="10"/>
      <c r="AE224" s="10"/>
      <c r="AF224" s="10"/>
      <c r="AG224" s="10"/>
      <c r="AH224" s="10"/>
      <c r="AI224" s="10"/>
      <c r="AJ224" s="10"/>
      <c r="AK224" s="10"/>
      <c r="AL224" s="10"/>
      <c r="AM224" s="10"/>
      <c r="AN224" s="10"/>
      <c r="AO224" s="10"/>
      <c r="AP224" s="10"/>
      <c r="AQ224" s="10"/>
      <c r="AR224" s="10"/>
      <c r="AS224" s="10"/>
      <c r="AT224" s="10"/>
      <c r="AU224" s="10"/>
      <c r="AV224" s="10"/>
    </row>
    <row r="225" spans="28:48" x14ac:dyDescent="0.4">
      <c r="AB225" s="10"/>
      <c r="AC225" s="10"/>
      <c r="AD225" s="10"/>
      <c r="AE225" s="10"/>
      <c r="AF225" s="10"/>
      <c r="AG225" s="10"/>
      <c r="AH225" s="10"/>
      <c r="AI225" s="10"/>
      <c r="AJ225" s="10"/>
      <c r="AK225" s="10"/>
      <c r="AL225" s="10"/>
      <c r="AM225" s="10"/>
      <c r="AN225" s="10"/>
      <c r="AO225" s="10"/>
      <c r="AP225" s="10"/>
      <c r="AQ225" s="10"/>
      <c r="AR225" s="10"/>
      <c r="AS225" s="10"/>
      <c r="AT225" s="10"/>
      <c r="AU225" s="10"/>
      <c r="AV225" s="10"/>
    </row>
    <row r="226" spans="28:48" x14ac:dyDescent="0.4">
      <c r="AB226" s="10"/>
      <c r="AC226" s="10"/>
      <c r="AD226" s="10"/>
      <c r="AE226" s="10"/>
      <c r="AF226" s="10"/>
      <c r="AG226" s="10"/>
      <c r="AH226" s="10"/>
      <c r="AI226" s="10"/>
      <c r="AJ226" s="10"/>
      <c r="AK226" s="10"/>
      <c r="AL226" s="10"/>
      <c r="AM226" s="10"/>
      <c r="AN226" s="10"/>
      <c r="AO226" s="10"/>
      <c r="AP226" s="10"/>
      <c r="AQ226" s="10"/>
      <c r="AR226" s="10"/>
      <c r="AS226" s="10"/>
      <c r="AT226" s="10"/>
      <c r="AU226" s="10"/>
      <c r="AV226" s="10"/>
    </row>
    <row r="227" spans="28:48" x14ac:dyDescent="0.4">
      <c r="AB227" s="10"/>
      <c r="AC227" s="10"/>
      <c r="AD227" s="10"/>
      <c r="AE227" s="10"/>
      <c r="AF227" s="10"/>
      <c r="AG227" s="10"/>
      <c r="AH227" s="10"/>
      <c r="AI227" s="10"/>
      <c r="AJ227" s="10"/>
      <c r="AK227" s="10"/>
      <c r="AL227" s="10"/>
      <c r="AM227" s="10"/>
      <c r="AN227" s="10"/>
      <c r="AO227" s="10"/>
      <c r="AP227" s="10"/>
      <c r="AQ227" s="10"/>
      <c r="AR227" s="10"/>
      <c r="AS227" s="10"/>
      <c r="AT227" s="10"/>
      <c r="AU227" s="10"/>
      <c r="AV227" s="10"/>
    </row>
    <row r="228" spans="28:48" x14ac:dyDescent="0.4">
      <c r="AB228" s="10"/>
      <c r="AC228" s="10"/>
      <c r="AD228" s="10"/>
      <c r="AE228" s="10"/>
      <c r="AF228" s="10"/>
      <c r="AG228" s="10"/>
      <c r="AH228" s="10"/>
      <c r="AI228" s="10"/>
      <c r="AJ228" s="10"/>
      <c r="AK228" s="10"/>
      <c r="AL228" s="10"/>
      <c r="AM228" s="10"/>
      <c r="AN228" s="10"/>
      <c r="AO228" s="10"/>
      <c r="AP228" s="10"/>
      <c r="AQ228" s="10"/>
      <c r="AR228" s="10"/>
      <c r="AS228" s="10"/>
      <c r="AT228" s="10"/>
      <c r="AU228" s="10"/>
      <c r="AV228" s="10"/>
    </row>
    <row r="229" spans="28:48" x14ac:dyDescent="0.4">
      <c r="AB229" s="10"/>
      <c r="AC229" s="10"/>
      <c r="AD229" s="10"/>
      <c r="AE229" s="10"/>
      <c r="AF229" s="10"/>
      <c r="AG229" s="10"/>
      <c r="AH229" s="10"/>
      <c r="AI229" s="10"/>
      <c r="AJ229" s="10"/>
      <c r="AK229" s="10"/>
      <c r="AL229" s="10"/>
      <c r="AM229" s="10"/>
      <c r="AN229" s="10"/>
      <c r="AO229" s="10"/>
      <c r="AP229" s="10"/>
      <c r="AQ229" s="10"/>
      <c r="AR229" s="10"/>
      <c r="AS229" s="10"/>
      <c r="AT229" s="10"/>
      <c r="AU229" s="10"/>
      <c r="AV229" s="10"/>
    </row>
    <row r="230" spans="28:48" x14ac:dyDescent="0.4">
      <c r="AB230" s="10"/>
      <c r="AC230" s="10"/>
      <c r="AD230" s="10"/>
      <c r="AE230" s="10"/>
      <c r="AF230" s="10"/>
      <c r="AG230" s="10"/>
      <c r="AH230" s="10"/>
      <c r="AI230" s="10"/>
      <c r="AJ230" s="10"/>
      <c r="AK230" s="10"/>
      <c r="AL230" s="10"/>
      <c r="AM230" s="10"/>
      <c r="AN230" s="10"/>
      <c r="AO230" s="10"/>
      <c r="AP230" s="10"/>
      <c r="AQ230" s="10"/>
      <c r="AR230" s="10"/>
      <c r="AS230" s="10"/>
      <c r="AT230" s="10"/>
      <c r="AU230" s="10"/>
      <c r="AV230" s="10"/>
    </row>
    <row r="231" spans="28:48" x14ac:dyDescent="0.4">
      <c r="AB231" s="10"/>
      <c r="AC231" s="10"/>
      <c r="AD231" s="10"/>
      <c r="AE231" s="10"/>
      <c r="AF231" s="10"/>
      <c r="AG231" s="10"/>
      <c r="AH231" s="10"/>
      <c r="AI231" s="10"/>
      <c r="AJ231" s="10"/>
      <c r="AK231" s="10"/>
      <c r="AL231" s="10"/>
      <c r="AM231" s="10"/>
      <c r="AN231" s="10"/>
      <c r="AO231" s="10"/>
      <c r="AP231" s="10"/>
      <c r="AQ231" s="10"/>
      <c r="AR231" s="10"/>
      <c r="AS231" s="10"/>
      <c r="AT231" s="10"/>
      <c r="AU231" s="10"/>
      <c r="AV231" s="10"/>
    </row>
    <row r="232" spans="28:48" x14ac:dyDescent="0.4">
      <c r="AB232" s="10"/>
      <c r="AC232" s="10"/>
      <c r="AD232" s="10"/>
      <c r="AE232" s="10"/>
      <c r="AF232" s="10"/>
      <c r="AG232" s="10"/>
      <c r="AH232" s="10"/>
      <c r="AI232" s="10"/>
      <c r="AJ232" s="10"/>
      <c r="AK232" s="10"/>
      <c r="AL232" s="10"/>
      <c r="AM232" s="10"/>
      <c r="AN232" s="10"/>
      <c r="AO232" s="10"/>
      <c r="AP232" s="10"/>
      <c r="AQ232" s="10"/>
      <c r="AR232" s="10"/>
      <c r="AS232" s="10"/>
      <c r="AT232" s="10"/>
      <c r="AU232" s="10"/>
      <c r="AV232" s="10"/>
    </row>
    <row r="233" spans="28:48" x14ac:dyDescent="0.4">
      <c r="AB233" s="10"/>
      <c r="AC233" s="10"/>
      <c r="AD233" s="10"/>
      <c r="AE233" s="10"/>
      <c r="AF233" s="10"/>
      <c r="AG233" s="10"/>
      <c r="AH233" s="10"/>
      <c r="AI233" s="10"/>
      <c r="AJ233" s="10"/>
      <c r="AK233" s="10"/>
      <c r="AL233" s="10"/>
      <c r="AM233" s="10"/>
      <c r="AN233" s="10"/>
      <c r="AO233" s="10"/>
      <c r="AP233" s="10"/>
      <c r="AQ233" s="10"/>
      <c r="AR233" s="10"/>
      <c r="AS233" s="10"/>
      <c r="AT233" s="10"/>
      <c r="AU233" s="10"/>
      <c r="AV233" s="10"/>
    </row>
    <row r="234" spans="28:48" x14ac:dyDescent="0.4">
      <c r="AB234" s="10"/>
      <c r="AC234" s="10"/>
      <c r="AD234" s="10"/>
      <c r="AE234" s="10"/>
      <c r="AF234" s="10"/>
      <c r="AG234" s="10"/>
      <c r="AH234" s="10"/>
      <c r="AI234" s="10"/>
      <c r="AJ234" s="10"/>
      <c r="AK234" s="10"/>
      <c r="AL234" s="10"/>
      <c r="AM234" s="10"/>
      <c r="AN234" s="10"/>
      <c r="AO234" s="10"/>
      <c r="AP234" s="10"/>
      <c r="AQ234" s="10"/>
      <c r="AR234" s="10"/>
      <c r="AS234" s="10"/>
      <c r="AT234" s="10"/>
      <c r="AU234" s="10"/>
      <c r="AV234" s="10"/>
    </row>
    <row r="235" spans="28:48" x14ac:dyDescent="0.4">
      <c r="AB235" s="10"/>
      <c r="AC235" s="10"/>
      <c r="AD235" s="10"/>
      <c r="AE235" s="10"/>
      <c r="AF235" s="10"/>
      <c r="AG235" s="10"/>
      <c r="AH235" s="10"/>
      <c r="AI235" s="10"/>
      <c r="AJ235" s="10"/>
      <c r="AK235" s="10"/>
      <c r="AL235" s="10"/>
      <c r="AM235" s="10"/>
      <c r="AN235" s="10"/>
      <c r="AO235" s="10"/>
      <c r="AP235" s="10"/>
      <c r="AQ235" s="10"/>
      <c r="AR235" s="10"/>
      <c r="AS235" s="10"/>
      <c r="AT235" s="10"/>
      <c r="AU235" s="10"/>
      <c r="AV235" s="10"/>
    </row>
    <row r="236" spans="28:48" x14ac:dyDescent="0.4">
      <c r="AB236" s="10"/>
      <c r="AC236" s="10"/>
      <c r="AD236" s="10"/>
      <c r="AE236" s="10"/>
      <c r="AF236" s="10"/>
      <c r="AG236" s="10"/>
      <c r="AH236" s="10"/>
      <c r="AI236" s="10"/>
      <c r="AJ236" s="10"/>
      <c r="AK236" s="10"/>
      <c r="AL236" s="10"/>
      <c r="AM236" s="10"/>
      <c r="AN236" s="10"/>
      <c r="AO236" s="10"/>
      <c r="AP236" s="10"/>
      <c r="AQ236" s="10"/>
      <c r="AR236" s="10"/>
      <c r="AS236" s="10"/>
      <c r="AT236" s="10"/>
      <c r="AU236" s="10"/>
      <c r="AV236" s="10"/>
    </row>
    <row r="237" spans="28:48" x14ac:dyDescent="0.4">
      <c r="AB237" s="10"/>
      <c r="AC237" s="10"/>
      <c r="AD237" s="10"/>
      <c r="AE237" s="10"/>
      <c r="AF237" s="10"/>
      <c r="AG237" s="10"/>
      <c r="AH237" s="10"/>
      <c r="AI237" s="10"/>
      <c r="AJ237" s="10"/>
      <c r="AK237" s="10"/>
      <c r="AL237" s="10"/>
      <c r="AM237" s="10"/>
      <c r="AN237" s="10"/>
      <c r="AO237" s="10"/>
      <c r="AP237" s="10"/>
      <c r="AQ237" s="10"/>
      <c r="AR237" s="10"/>
      <c r="AS237" s="10"/>
      <c r="AT237" s="10"/>
      <c r="AU237" s="10"/>
      <c r="AV237" s="10"/>
    </row>
    <row r="238" spans="28:48" x14ac:dyDescent="0.4">
      <c r="AB238" s="10"/>
      <c r="AC238" s="10"/>
      <c r="AD238" s="10"/>
      <c r="AE238" s="10"/>
      <c r="AF238" s="10"/>
      <c r="AG238" s="10"/>
      <c r="AH238" s="10"/>
      <c r="AI238" s="10"/>
      <c r="AJ238" s="10"/>
      <c r="AK238" s="10"/>
      <c r="AL238" s="10"/>
      <c r="AM238" s="10"/>
      <c r="AN238" s="10"/>
      <c r="AO238" s="10"/>
      <c r="AP238" s="10"/>
      <c r="AQ238" s="10"/>
      <c r="AR238" s="10"/>
      <c r="AS238" s="10"/>
      <c r="AT238" s="10"/>
      <c r="AU238" s="10"/>
      <c r="AV238" s="10"/>
    </row>
    <row r="239" spans="28:48" x14ac:dyDescent="0.4">
      <c r="AB239" s="10"/>
      <c r="AC239" s="10"/>
      <c r="AD239" s="10"/>
      <c r="AE239" s="10"/>
      <c r="AF239" s="10"/>
      <c r="AG239" s="10"/>
      <c r="AH239" s="10"/>
      <c r="AI239" s="10"/>
      <c r="AJ239" s="10"/>
      <c r="AK239" s="10"/>
      <c r="AL239" s="10"/>
      <c r="AM239" s="10"/>
      <c r="AN239" s="10"/>
      <c r="AO239" s="10"/>
      <c r="AP239" s="10"/>
      <c r="AQ239" s="10"/>
      <c r="AR239" s="10"/>
      <c r="AS239" s="10"/>
      <c r="AT239" s="10"/>
      <c r="AU239" s="10"/>
      <c r="AV239" s="10"/>
    </row>
    <row r="240" spans="28:48" x14ac:dyDescent="0.4">
      <c r="AB240" s="10"/>
      <c r="AC240" s="10"/>
      <c r="AD240" s="10"/>
      <c r="AE240" s="10"/>
      <c r="AF240" s="10"/>
      <c r="AG240" s="10"/>
      <c r="AH240" s="10"/>
      <c r="AI240" s="10"/>
      <c r="AJ240" s="10"/>
      <c r="AK240" s="10"/>
      <c r="AL240" s="10"/>
      <c r="AM240" s="10"/>
      <c r="AN240" s="10"/>
      <c r="AO240" s="10"/>
      <c r="AP240" s="10"/>
      <c r="AQ240" s="10"/>
      <c r="AR240" s="10"/>
      <c r="AS240" s="10"/>
      <c r="AT240" s="10"/>
      <c r="AU240" s="10"/>
      <c r="AV240" s="10"/>
    </row>
    <row r="241" spans="28:48" x14ac:dyDescent="0.4">
      <c r="AB241" s="10"/>
      <c r="AC241" s="10"/>
      <c r="AD241" s="10"/>
      <c r="AE241" s="10"/>
      <c r="AF241" s="10"/>
      <c r="AG241" s="10"/>
      <c r="AH241" s="10"/>
      <c r="AI241" s="10"/>
      <c r="AJ241" s="10"/>
      <c r="AK241" s="10"/>
      <c r="AL241" s="10"/>
      <c r="AM241" s="10"/>
      <c r="AN241" s="10"/>
      <c r="AO241" s="10"/>
      <c r="AP241" s="10"/>
      <c r="AQ241" s="10"/>
      <c r="AR241" s="10"/>
      <c r="AS241" s="10"/>
      <c r="AT241" s="10"/>
      <c r="AU241" s="10"/>
      <c r="AV241" s="10"/>
    </row>
    <row r="242" spans="28:48" x14ac:dyDescent="0.4">
      <c r="AB242" s="10"/>
      <c r="AC242" s="10"/>
      <c r="AD242" s="10"/>
      <c r="AE242" s="10"/>
      <c r="AF242" s="10"/>
      <c r="AG242" s="10"/>
      <c r="AH242" s="10"/>
      <c r="AI242" s="10"/>
      <c r="AJ242" s="10"/>
      <c r="AK242" s="10"/>
      <c r="AL242" s="10"/>
      <c r="AM242" s="10"/>
      <c r="AN242" s="10"/>
      <c r="AO242" s="10"/>
      <c r="AP242" s="10"/>
      <c r="AQ242" s="10"/>
      <c r="AR242" s="10"/>
      <c r="AS242" s="10"/>
      <c r="AT242" s="10"/>
      <c r="AU242" s="10"/>
      <c r="AV242" s="10"/>
    </row>
    <row r="243" spans="28:48" x14ac:dyDescent="0.4">
      <c r="AB243" s="10"/>
      <c r="AC243" s="10"/>
      <c r="AD243" s="10"/>
      <c r="AE243" s="10"/>
      <c r="AF243" s="10"/>
      <c r="AG243" s="10"/>
      <c r="AH243" s="10"/>
      <c r="AI243" s="10"/>
      <c r="AJ243" s="10"/>
      <c r="AK243" s="10"/>
      <c r="AL243" s="10"/>
      <c r="AM243" s="10"/>
      <c r="AN243" s="10"/>
      <c r="AO243" s="10"/>
      <c r="AP243" s="10"/>
      <c r="AQ243" s="10"/>
      <c r="AR243" s="10"/>
      <c r="AS243" s="10"/>
      <c r="AT243" s="10"/>
      <c r="AU243" s="10"/>
      <c r="AV243" s="10"/>
    </row>
    <row r="244" spans="28:48" x14ac:dyDescent="0.4">
      <c r="AB244" s="10"/>
      <c r="AC244" s="10"/>
      <c r="AD244" s="10"/>
      <c r="AE244" s="10"/>
      <c r="AF244" s="10"/>
      <c r="AG244" s="10"/>
      <c r="AH244" s="10"/>
      <c r="AI244" s="10"/>
      <c r="AJ244" s="10"/>
      <c r="AK244" s="10"/>
      <c r="AL244" s="10"/>
      <c r="AM244" s="10"/>
      <c r="AN244" s="10"/>
      <c r="AO244" s="10"/>
      <c r="AP244" s="10"/>
      <c r="AQ244" s="10"/>
      <c r="AR244" s="10"/>
      <c r="AS244" s="10"/>
      <c r="AT244" s="10"/>
      <c r="AU244" s="10"/>
      <c r="AV244" s="10"/>
    </row>
    <row r="245" spans="28:48" x14ac:dyDescent="0.4">
      <c r="AB245" s="10"/>
      <c r="AC245" s="10"/>
      <c r="AD245" s="10"/>
      <c r="AE245" s="10"/>
      <c r="AF245" s="10"/>
      <c r="AG245" s="10"/>
      <c r="AH245" s="10"/>
      <c r="AI245" s="10"/>
      <c r="AJ245" s="10"/>
      <c r="AK245" s="10"/>
      <c r="AL245" s="10"/>
      <c r="AM245" s="10"/>
      <c r="AN245" s="10"/>
      <c r="AO245" s="10"/>
      <c r="AP245" s="10"/>
      <c r="AQ245" s="10"/>
      <c r="AR245" s="10"/>
      <c r="AS245" s="10"/>
      <c r="AT245" s="10"/>
      <c r="AU245" s="10"/>
      <c r="AV245" s="10"/>
    </row>
    <row r="246" spans="28:48" x14ac:dyDescent="0.4">
      <c r="AB246" s="10"/>
      <c r="AC246" s="10"/>
      <c r="AD246" s="10"/>
      <c r="AE246" s="10"/>
      <c r="AF246" s="10"/>
      <c r="AG246" s="10"/>
      <c r="AH246" s="10"/>
      <c r="AI246" s="10"/>
      <c r="AJ246" s="10"/>
      <c r="AK246" s="10"/>
      <c r="AL246" s="10"/>
      <c r="AM246" s="10"/>
      <c r="AN246" s="10"/>
      <c r="AO246" s="10"/>
      <c r="AP246" s="10"/>
      <c r="AQ246" s="10"/>
      <c r="AR246" s="10"/>
      <c r="AS246" s="10"/>
      <c r="AT246" s="10"/>
      <c r="AU246" s="10"/>
      <c r="AV246" s="10"/>
    </row>
    <row r="247" spans="28:48" x14ac:dyDescent="0.4">
      <c r="AB247" s="10"/>
      <c r="AC247" s="10"/>
      <c r="AD247" s="10"/>
      <c r="AE247" s="10"/>
      <c r="AF247" s="10"/>
      <c r="AG247" s="10"/>
      <c r="AH247" s="10"/>
      <c r="AI247" s="10"/>
      <c r="AJ247" s="10"/>
      <c r="AK247" s="10"/>
      <c r="AL247" s="10"/>
      <c r="AM247" s="10"/>
      <c r="AN247" s="10"/>
      <c r="AO247" s="10"/>
      <c r="AP247" s="10"/>
      <c r="AQ247" s="10"/>
      <c r="AR247" s="10"/>
      <c r="AS247" s="10"/>
      <c r="AT247" s="10"/>
      <c r="AU247" s="10"/>
      <c r="AV247" s="10"/>
    </row>
    <row r="248" spans="28:48" x14ac:dyDescent="0.4">
      <c r="AB248" s="10"/>
      <c r="AC248" s="10"/>
      <c r="AD248" s="10"/>
      <c r="AE248" s="10"/>
      <c r="AF248" s="10"/>
      <c r="AG248" s="10"/>
      <c r="AH248" s="10"/>
      <c r="AI248" s="10"/>
      <c r="AJ248" s="10"/>
      <c r="AK248" s="10"/>
      <c r="AL248" s="10"/>
      <c r="AM248" s="10"/>
      <c r="AN248" s="10"/>
      <c r="AO248" s="10"/>
      <c r="AP248" s="10"/>
      <c r="AQ248" s="10"/>
      <c r="AR248" s="10"/>
      <c r="AS248" s="10"/>
      <c r="AT248" s="10"/>
      <c r="AU248" s="10"/>
      <c r="AV248" s="10"/>
    </row>
    <row r="249" spans="28:48" x14ac:dyDescent="0.4">
      <c r="AB249" s="10"/>
      <c r="AC249" s="10"/>
      <c r="AD249" s="10"/>
      <c r="AE249" s="10"/>
      <c r="AF249" s="10"/>
      <c r="AG249" s="10"/>
      <c r="AH249" s="10"/>
      <c r="AI249" s="10"/>
      <c r="AJ249" s="10"/>
      <c r="AK249" s="10"/>
      <c r="AL249" s="10"/>
      <c r="AM249" s="10"/>
      <c r="AN249" s="10"/>
      <c r="AO249" s="10"/>
      <c r="AP249" s="10"/>
      <c r="AQ249" s="10"/>
      <c r="AR249" s="10"/>
      <c r="AS249" s="10"/>
      <c r="AT249" s="10"/>
      <c r="AU249" s="10"/>
      <c r="AV249" s="10"/>
    </row>
    <row r="250" spans="28:48" x14ac:dyDescent="0.4">
      <c r="AB250" s="10"/>
      <c r="AC250" s="10"/>
      <c r="AD250" s="10"/>
      <c r="AE250" s="10"/>
      <c r="AF250" s="10"/>
      <c r="AG250" s="10"/>
      <c r="AH250" s="10"/>
      <c r="AI250" s="10"/>
      <c r="AJ250" s="10"/>
      <c r="AK250" s="10"/>
      <c r="AL250" s="10"/>
      <c r="AM250" s="10"/>
      <c r="AN250" s="10"/>
      <c r="AO250" s="10"/>
      <c r="AP250" s="10"/>
      <c r="AQ250" s="10"/>
      <c r="AR250" s="10"/>
      <c r="AS250" s="10"/>
      <c r="AT250" s="10"/>
      <c r="AU250" s="10"/>
      <c r="AV250" s="10"/>
    </row>
    <row r="251" spans="28:48" x14ac:dyDescent="0.4">
      <c r="AB251" s="10"/>
      <c r="AC251" s="10"/>
      <c r="AD251" s="10"/>
      <c r="AE251" s="10"/>
      <c r="AF251" s="10"/>
      <c r="AG251" s="10"/>
      <c r="AH251" s="10"/>
      <c r="AI251" s="10"/>
      <c r="AJ251" s="10"/>
      <c r="AK251" s="10"/>
      <c r="AL251" s="10"/>
      <c r="AM251" s="10"/>
      <c r="AN251" s="10"/>
      <c r="AO251" s="10"/>
      <c r="AP251" s="10"/>
      <c r="AQ251" s="10"/>
      <c r="AR251" s="10"/>
      <c r="AS251" s="10"/>
      <c r="AT251" s="10"/>
      <c r="AU251" s="10"/>
      <c r="AV251" s="10"/>
    </row>
    <row r="252" spans="28:48" x14ac:dyDescent="0.4">
      <c r="AB252" s="10"/>
      <c r="AC252" s="10"/>
      <c r="AD252" s="10"/>
      <c r="AE252" s="10"/>
      <c r="AF252" s="10"/>
      <c r="AG252" s="10"/>
      <c r="AH252" s="10"/>
      <c r="AI252" s="10"/>
      <c r="AJ252" s="10"/>
      <c r="AK252" s="10"/>
      <c r="AL252" s="10"/>
      <c r="AM252" s="10"/>
      <c r="AN252" s="10"/>
      <c r="AO252" s="10"/>
      <c r="AP252" s="10"/>
      <c r="AQ252" s="10"/>
      <c r="AR252" s="10"/>
      <c r="AS252" s="10"/>
      <c r="AT252" s="10"/>
      <c r="AU252" s="10"/>
      <c r="AV252" s="10"/>
    </row>
    <row r="253" spans="28:48" x14ac:dyDescent="0.4">
      <c r="AB253" s="10"/>
      <c r="AC253" s="10"/>
      <c r="AD253" s="10"/>
      <c r="AE253" s="10"/>
      <c r="AF253" s="10"/>
      <c r="AG253" s="10"/>
      <c r="AH253" s="10"/>
      <c r="AI253" s="10"/>
      <c r="AJ253" s="10"/>
      <c r="AK253" s="10"/>
      <c r="AL253" s="10"/>
      <c r="AM253" s="10"/>
      <c r="AN253" s="10"/>
      <c r="AO253" s="10"/>
      <c r="AP253" s="10"/>
      <c r="AQ253" s="10"/>
      <c r="AR253" s="10"/>
      <c r="AS253" s="10"/>
      <c r="AT253" s="10"/>
      <c r="AU253" s="10"/>
      <c r="AV253" s="10"/>
    </row>
    <row r="254" spans="28:48" x14ac:dyDescent="0.4">
      <c r="AB254" s="10"/>
      <c r="AC254" s="10"/>
      <c r="AD254" s="10"/>
      <c r="AE254" s="10"/>
      <c r="AF254" s="10"/>
      <c r="AG254" s="10"/>
      <c r="AH254" s="10"/>
      <c r="AI254" s="10"/>
      <c r="AJ254" s="10"/>
      <c r="AK254" s="10"/>
      <c r="AL254" s="10"/>
      <c r="AM254" s="10"/>
      <c r="AN254" s="10"/>
      <c r="AO254" s="10"/>
      <c r="AP254" s="10"/>
      <c r="AQ254" s="10"/>
      <c r="AR254" s="10"/>
      <c r="AS254" s="10"/>
      <c r="AT254" s="10"/>
      <c r="AU254" s="10"/>
      <c r="AV254" s="10"/>
    </row>
    <row r="255" spans="28:48" x14ac:dyDescent="0.4">
      <c r="AB255" s="10"/>
      <c r="AC255" s="10"/>
      <c r="AD255" s="10"/>
      <c r="AE255" s="10"/>
      <c r="AF255" s="10"/>
      <c r="AG255" s="10"/>
      <c r="AH255" s="10"/>
      <c r="AI255" s="10"/>
      <c r="AJ255" s="10"/>
      <c r="AK255" s="10"/>
      <c r="AL255" s="10"/>
      <c r="AM255" s="10"/>
      <c r="AN255" s="10"/>
      <c r="AO255" s="10"/>
      <c r="AP255" s="10"/>
      <c r="AQ255" s="10"/>
      <c r="AR255" s="10"/>
      <c r="AS255" s="10"/>
      <c r="AT255" s="10"/>
      <c r="AU255" s="10"/>
      <c r="AV255" s="10"/>
    </row>
    <row r="256" spans="28:48" x14ac:dyDescent="0.4">
      <c r="AB256" s="10"/>
      <c r="AC256" s="10"/>
      <c r="AD256" s="10"/>
      <c r="AE256" s="10"/>
      <c r="AF256" s="10"/>
      <c r="AG256" s="10"/>
      <c r="AH256" s="10"/>
      <c r="AI256" s="10"/>
      <c r="AJ256" s="10"/>
      <c r="AK256" s="10"/>
      <c r="AL256" s="10"/>
      <c r="AM256" s="10"/>
      <c r="AN256" s="10"/>
      <c r="AO256" s="10"/>
      <c r="AP256" s="10"/>
      <c r="AQ256" s="10"/>
      <c r="AR256" s="10"/>
      <c r="AS256" s="10"/>
      <c r="AT256" s="10"/>
      <c r="AU256" s="10"/>
      <c r="AV256" s="10"/>
    </row>
    <row r="257" spans="28:48" x14ac:dyDescent="0.4">
      <c r="AB257" s="10"/>
      <c r="AC257" s="10"/>
      <c r="AD257" s="10"/>
      <c r="AE257" s="10"/>
      <c r="AF257" s="10"/>
      <c r="AG257" s="10"/>
      <c r="AH257" s="10"/>
      <c r="AI257" s="10"/>
      <c r="AJ257" s="10"/>
      <c r="AK257" s="10"/>
      <c r="AL257" s="10"/>
      <c r="AM257" s="10"/>
      <c r="AN257" s="10"/>
      <c r="AO257" s="10"/>
      <c r="AP257" s="10"/>
      <c r="AQ257" s="10"/>
      <c r="AR257" s="10"/>
      <c r="AS257" s="10"/>
      <c r="AT257" s="10"/>
      <c r="AU257" s="10"/>
      <c r="AV257" s="10"/>
    </row>
    <row r="258" spans="28:48" x14ac:dyDescent="0.4">
      <c r="AB258" s="10"/>
      <c r="AC258" s="10"/>
      <c r="AD258" s="10"/>
      <c r="AE258" s="10"/>
      <c r="AF258" s="10"/>
      <c r="AG258" s="10"/>
      <c r="AH258" s="10"/>
      <c r="AI258" s="10"/>
      <c r="AJ258" s="10"/>
      <c r="AK258" s="10"/>
      <c r="AL258" s="10"/>
      <c r="AM258" s="10"/>
      <c r="AN258" s="10"/>
      <c r="AO258" s="10"/>
      <c r="AP258" s="10"/>
      <c r="AQ258" s="10"/>
      <c r="AR258" s="10"/>
      <c r="AS258" s="10"/>
      <c r="AT258" s="10"/>
      <c r="AU258" s="10"/>
      <c r="AV258" s="10"/>
    </row>
    <row r="259" spans="28:48" x14ac:dyDescent="0.4">
      <c r="AB259" s="10"/>
      <c r="AC259" s="10"/>
      <c r="AD259" s="10"/>
      <c r="AE259" s="10"/>
      <c r="AF259" s="10"/>
      <c r="AG259" s="10"/>
      <c r="AH259" s="10"/>
      <c r="AI259" s="10"/>
      <c r="AJ259" s="10"/>
      <c r="AK259" s="10"/>
      <c r="AL259" s="10"/>
      <c r="AM259" s="10"/>
      <c r="AN259" s="10"/>
      <c r="AO259" s="10"/>
      <c r="AP259" s="10"/>
      <c r="AQ259" s="10"/>
      <c r="AR259" s="10"/>
      <c r="AS259" s="10"/>
      <c r="AT259" s="10"/>
      <c r="AU259" s="10"/>
      <c r="AV259" s="10"/>
    </row>
    <row r="260" spans="28:48" x14ac:dyDescent="0.4">
      <c r="AB260" s="10"/>
      <c r="AC260" s="10"/>
      <c r="AD260" s="10"/>
      <c r="AE260" s="10"/>
      <c r="AF260" s="10"/>
      <c r="AG260" s="10"/>
      <c r="AH260" s="10"/>
      <c r="AI260" s="10"/>
      <c r="AJ260" s="10"/>
      <c r="AK260" s="10"/>
      <c r="AL260" s="10"/>
      <c r="AM260" s="10"/>
      <c r="AN260" s="10"/>
      <c r="AO260" s="10"/>
      <c r="AP260" s="10"/>
      <c r="AQ260" s="10"/>
      <c r="AR260" s="10"/>
      <c r="AS260" s="10"/>
      <c r="AT260" s="10"/>
      <c r="AU260" s="10"/>
      <c r="AV260" s="10"/>
    </row>
    <row r="261" spans="28:48" x14ac:dyDescent="0.4">
      <c r="AB261" s="10"/>
      <c r="AC261" s="10"/>
      <c r="AD261" s="10"/>
      <c r="AE261" s="10"/>
      <c r="AF261" s="10"/>
      <c r="AG261" s="10"/>
      <c r="AH261" s="10"/>
      <c r="AI261" s="10"/>
      <c r="AJ261" s="10"/>
      <c r="AK261" s="10"/>
      <c r="AL261" s="10"/>
      <c r="AM261" s="10"/>
      <c r="AN261" s="10"/>
      <c r="AO261" s="10"/>
      <c r="AP261" s="10"/>
      <c r="AQ261" s="10"/>
      <c r="AR261" s="10"/>
      <c r="AS261" s="10"/>
      <c r="AT261" s="10"/>
      <c r="AU261" s="10"/>
      <c r="AV261" s="10"/>
    </row>
    <row r="262" spans="28:48" x14ac:dyDescent="0.4">
      <c r="AB262" s="10"/>
      <c r="AC262" s="10"/>
      <c r="AD262" s="10"/>
      <c r="AE262" s="10"/>
      <c r="AF262" s="10"/>
      <c r="AG262" s="10"/>
      <c r="AH262" s="10"/>
      <c r="AI262" s="10"/>
      <c r="AJ262" s="10"/>
      <c r="AK262" s="10"/>
      <c r="AL262" s="10"/>
      <c r="AM262" s="10"/>
      <c r="AN262" s="10"/>
      <c r="AO262" s="10"/>
      <c r="AP262" s="10"/>
      <c r="AQ262" s="10"/>
      <c r="AR262" s="10"/>
      <c r="AS262" s="10"/>
      <c r="AT262" s="10"/>
      <c r="AU262" s="10"/>
      <c r="AV262" s="10"/>
    </row>
    <row r="263" spans="28:48" x14ac:dyDescent="0.4">
      <c r="AB263" s="10"/>
      <c r="AC263" s="10"/>
      <c r="AD263" s="10"/>
      <c r="AE263" s="10"/>
      <c r="AF263" s="10"/>
      <c r="AG263" s="10"/>
      <c r="AH263" s="10"/>
      <c r="AI263" s="10"/>
      <c r="AJ263" s="10"/>
      <c r="AK263" s="10"/>
      <c r="AL263" s="10"/>
      <c r="AM263" s="10"/>
      <c r="AN263" s="10"/>
      <c r="AO263" s="10"/>
      <c r="AP263" s="10"/>
      <c r="AQ263" s="10"/>
      <c r="AR263" s="10"/>
      <c r="AS263" s="10"/>
      <c r="AT263" s="10"/>
      <c r="AU263" s="10"/>
      <c r="AV263" s="10"/>
    </row>
    <row r="264" spans="28:48" x14ac:dyDescent="0.4">
      <c r="AB264" s="10"/>
      <c r="AC264" s="10"/>
      <c r="AD264" s="10"/>
      <c r="AE264" s="10"/>
      <c r="AF264" s="10"/>
      <c r="AG264" s="10"/>
      <c r="AH264" s="10"/>
      <c r="AI264" s="10"/>
      <c r="AJ264" s="10"/>
      <c r="AK264" s="10"/>
      <c r="AL264" s="10"/>
      <c r="AM264" s="10"/>
      <c r="AN264" s="10"/>
      <c r="AO264" s="10"/>
      <c r="AP264" s="10"/>
      <c r="AQ264" s="10"/>
      <c r="AR264" s="10"/>
      <c r="AS264" s="10"/>
      <c r="AT264" s="10"/>
      <c r="AU264" s="10"/>
      <c r="AV264" s="10"/>
    </row>
    <row r="265" spans="28:48" x14ac:dyDescent="0.4">
      <c r="AB265" s="10"/>
      <c r="AC265" s="10"/>
      <c r="AD265" s="10"/>
      <c r="AE265" s="10"/>
      <c r="AF265" s="10"/>
      <c r="AG265" s="10"/>
      <c r="AH265" s="10"/>
      <c r="AI265" s="10"/>
      <c r="AJ265" s="10"/>
      <c r="AK265" s="10"/>
      <c r="AL265" s="10"/>
      <c r="AM265" s="10"/>
      <c r="AN265" s="10"/>
      <c r="AO265" s="10"/>
      <c r="AP265" s="10"/>
      <c r="AQ265" s="10"/>
      <c r="AR265" s="10"/>
      <c r="AS265" s="10"/>
      <c r="AT265" s="10"/>
      <c r="AU265" s="10"/>
      <c r="AV265" s="10"/>
    </row>
    <row r="266" spans="28:48" x14ac:dyDescent="0.4">
      <c r="AB266" s="10"/>
      <c r="AC266" s="10"/>
      <c r="AD266" s="10"/>
      <c r="AE266" s="10"/>
      <c r="AF266" s="10"/>
      <c r="AG266" s="10"/>
      <c r="AH266" s="10"/>
      <c r="AI266" s="10"/>
      <c r="AJ266" s="10"/>
      <c r="AK266" s="10"/>
      <c r="AL266" s="10"/>
      <c r="AM266" s="10"/>
      <c r="AN266" s="10"/>
      <c r="AO266" s="10"/>
      <c r="AP266" s="10"/>
      <c r="AQ266" s="10"/>
      <c r="AR266" s="10"/>
      <c r="AS266" s="10"/>
      <c r="AT266" s="10"/>
      <c r="AU266" s="10"/>
      <c r="AV266" s="10"/>
    </row>
    <row r="267" spans="28:48" x14ac:dyDescent="0.4">
      <c r="AB267" s="10"/>
      <c r="AC267" s="10"/>
      <c r="AD267" s="10"/>
      <c r="AE267" s="10"/>
      <c r="AF267" s="10"/>
      <c r="AG267" s="10"/>
      <c r="AH267" s="10"/>
      <c r="AI267" s="10"/>
      <c r="AJ267" s="10"/>
      <c r="AK267" s="10"/>
      <c r="AL267" s="10"/>
      <c r="AM267" s="10"/>
      <c r="AN267" s="10"/>
      <c r="AO267" s="10"/>
      <c r="AP267" s="10"/>
      <c r="AQ267" s="10"/>
      <c r="AR267" s="10"/>
      <c r="AS267" s="10"/>
      <c r="AT267" s="10"/>
      <c r="AU267" s="10"/>
      <c r="AV267" s="10"/>
    </row>
    <row r="268" spans="28:48" x14ac:dyDescent="0.4">
      <c r="AB268" s="10"/>
      <c r="AC268" s="10"/>
      <c r="AD268" s="10"/>
      <c r="AE268" s="10"/>
      <c r="AF268" s="10"/>
      <c r="AG268" s="10"/>
      <c r="AH268" s="10"/>
      <c r="AI268" s="10"/>
      <c r="AJ268" s="10"/>
      <c r="AK268" s="10"/>
      <c r="AL268" s="10"/>
      <c r="AM268" s="10"/>
      <c r="AN268" s="10"/>
      <c r="AO268" s="10"/>
      <c r="AP268" s="10"/>
      <c r="AQ268" s="10"/>
      <c r="AR268" s="10"/>
      <c r="AS268" s="10"/>
      <c r="AT268" s="10"/>
      <c r="AU268" s="10"/>
      <c r="AV268" s="10"/>
    </row>
    <row r="269" spans="28:48" x14ac:dyDescent="0.4">
      <c r="AB269" s="10"/>
      <c r="AC269" s="10"/>
      <c r="AD269" s="10"/>
      <c r="AE269" s="10"/>
      <c r="AF269" s="10"/>
      <c r="AG269" s="10"/>
      <c r="AH269" s="10"/>
      <c r="AI269" s="10"/>
      <c r="AJ269" s="10"/>
      <c r="AK269" s="10"/>
      <c r="AL269" s="10"/>
      <c r="AM269" s="10"/>
      <c r="AN269" s="10"/>
      <c r="AO269" s="10"/>
      <c r="AP269" s="10"/>
      <c r="AQ269" s="10"/>
      <c r="AR269" s="10"/>
      <c r="AS269" s="10"/>
      <c r="AT269" s="10"/>
      <c r="AU269" s="10"/>
      <c r="AV269" s="10"/>
    </row>
    <row r="270" spans="28:48" x14ac:dyDescent="0.4">
      <c r="AB270" s="10"/>
      <c r="AC270" s="10"/>
      <c r="AD270" s="10"/>
      <c r="AE270" s="10"/>
      <c r="AF270" s="10"/>
      <c r="AG270" s="10"/>
      <c r="AH270" s="10"/>
      <c r="AI270" s="10"/>
      <c r="AJ270" s="10"/>
      <c r="AK270" s="10"/>
      <c r="AL270" s="10"/>
      <c r="AM270" s="10"/>
      <c r="AN270" s="10"/>
      <c r="AO270" s="10"/>
      <c r="AP270" s="10"/>
      <c r="AQ270" s="10"/>
      <c r="AR270" s="10"/>
      <c r="AS270" s="10"/>
      <c r="AT270" s="10"/>
      <c r="AU270" s="10"/>
      <c r="AV270" s="10"/>
    </row>
    <row r="271" spans="28:48" x14ac:dyDescent="0.4">
      <c r="AB271" s="10"/>
      <c r="AC271" s="10"/>
      <c r="AD271" s="10"/>
      <c r="AE271" s="10"/>
      <c r="AF271" s="10"/>
      <c r="AG271" s="10"/>
      <c r="AH271" s="10"/>
      <c r="AI271" s="10"/>
      <c r="AJ271" s="10"/>
      <c r="AK271" s="10"/>
      <c r="AL271" s="10"/>
      <c r="AM271" s="10"/>
      <c r="AN271" s="10"/>
      <c r="AO271" s="10"/>
      <c r="AP271" s="10"/>
      <c r="AQ271" s="10"/>
      <c r="AR271" s="10"/>
      <c r="AS271" s="10"/>
      <c r="AT271" s="10"/>
      <c r="AU271" s="10"/>
      <c r="AV271" s="10"/>
    </row>
  </sheetData>
  <sheetProtection formatCells="0" formatColumns="0" formatRows="0" insertColumns="0" insertRows="0" insertHyperlinks="0" deleteColumns="0" deleteRows="0" sort="0" autoFilter="0" pivotTables="0"/>
  <mergeCells count="111">
    <mergeCell ref="G76:H76"/>
    <mergeCell ref="G64:H64"/>
    <mergeCell ref="G65:H65"/>
    <mergeCell ref="C62:H62"/>
    <mergeCell ref="G40:K40"/>
    <mergeCell ref="G57:K57"/>
    <mergeCell ref="G72:H72"/>
    <mergeCell ref="G73:H73"/>
    <mergeCell ref="G54:K54"/>
    <mergeCell ref="G55:K55"/>
    <mergeCell ref="G42:K42"/>
    <mergeCell ref="G74:H74"/>
    <mergeCell ref="G53:K53"/>
    <mergeCell ref="G50:K50"/>
    <mergeCell ref="G124:K124"/>
    <mergeCell ref="G93:K93"/>
    <mergeCell ref="G95:K95"/>
    <mergeCell ref="G112:K112"/>
    <mergeCell ref="G111:K111"/>
    <mergeCell ref="G101:K101"/>
    <mergeCell ref="G96:K96"/>
    <mergeCell ref="G104:K104"/>
    <mergeCell ref="G97:K97"/>
    <mergeCell ref="G102:K102"/>
    <mergeCell ref="G105:K105"/>
    <mergeCell ref="G108:K108"/>
    <mergeCell ref="P7:P9"/>
    <mergeCell ref="G75:H75"/>
    <mergeCell ref="G66:H66"/>
    <mergeCell ref="G63:H63"/>
    <mergeCell ref="G67:H67"/>
    <mergeCell ref="G59:K59"/>
    <mergeCell ref="G70:H70"/>
    <mergeCell ref="G60:K60"/>
    <mergeCell ref="G61:K61"/>
    <mergeCell ref="G71:H71"/>
    <mergeCell ref="G52:K52"/>
    <mergeCell ref="G56:K56"/>
    <mergeCell ref="G58:K58"/>
    <mergeCell ref="G23:K23"/>
    <mergeCell ref="G26:K26"/>
    <mergeCell ref="G46:K46"/>
    <mergeCell ref="Z3:Z5"/>
    <mergeCell ref="S7:S9"/>
    <mergeCell ref="R7:R9"/>
    <mergeCell ref="Q7:Q9"/>
    <mergeCell ref="O7:O9"/>
    <mergeCell ref="M7:M9"/>
    <mergeCell ref="N7:N9"/>
    <mergeCell ref="G48:K48"/>
    <mergeCell ref="Z7:Z9"/>
    <mergeCell ref="Y7:Y9"/>
    <mergeCell ref="G43:K43"/>
    <mergeCell ref="G37:K37"/>
    <mergeCell ref="W7:W9"/>
    <mergeCell ref="V7:V9"/>
    <mergeCell ref="G39:K39"/>
    <mergeCell ref="U7:U9"/>
    <mergeCell ref="Y3:Y5"/>
    <mergeCell ref="G18:K18"/>
    <mergeCell ref="G22:K22"/>
    <mergeCell ref="G20:K20"/>
    <mergeCell ref="G45:K45"/>
    <mergeCell ref="G36:K36"/>
    <mergeCell ref="G25:K25"/>
    <mergeCell ref="G34:K34"/>
    <mergeCell ref="C7:C9"/>
    <mergeCell ref="G69:H69"/>
    <mergeCell ref="G7:K9"/>
    <mergeCell ref="G30:K30"/>
    <mergeCell ref="E7:E9"/>
    <mergeCell ref="F7:F9"/>
    <mergeCell ref="D7:D9"/>
    <mergeCell ref="G41:K41"/>
    <mergeCell ref="G51:K51"/>
    <mergeCell ref="G44:K44"/>
    <mergeCell ref="G29:K29"/>
    <mergeCell ref="G33:K33"/>
    <mergeCell ref="G12:K12"/>
    <mergeCell ref="G49:K49"/>
    <mergeCell ref="G68:H68"/>
    <mergeCell ref="G13:K13"/>
    <mergeCell ref="G14:K14"/>
    <mergeCell ref="G15:K15"/>
    <mergeCell ref="G16:K16"/>
    <mergeCell ref="G17:K17"/>
    <mergeCell ref="G27:K27"/>
    <mergeCell ref="G28:K28"/>
    <mergeCell ref="G19:K19"/>
    <mergeCell ref="G38:K38"/>
    <mergeCell ref="C115:D115"/>
    <mergeCell ref="G94:K94"/>
    <mergeCell ref="G88:K88"/>
    <mergeCell ref="G84:H84"/>
    <mergeCell ref="G86:K86"/>
    <mergeCell ref="G87:K87"/>
    <mergeCell ref="G110:K110"/>
    <mergeCell ref="G77:H77"/>
    <mergeCell ref="G82:H82"/>
    <mergeCell ref="G83:H83"/>
    <mergeCell ref="G78:H78"/>
    <mergeCell ref="G80:H80"/>
    <mergeCell ref="G90:K90"/>
    <mergeCell ref="G89:K89"/>
    <mergeCell ref="G91:K91"/>
    <mergeCell ref="G79:H79"/>
    <mergeCell ref="G81:H81"/>
    <mergeCell ref="G107:K107"/>
    <mergeCell ref="G98:K98"/>
    <mergeCell ref="G99:K99"/>
    <mergeCell ref="G100:K100"/>
  </mergeCells>
  <pageMargins left="0.17" right="0.15748031496063" top="0.26" bottom="0.17" header="0.21" footer="0.17"/>
  <pageSetup paperSize="9" scale="60" orientation="portrait" r:id="rId1"/>
  <headerFooter alignWithMargins="0"/>
  <rowBreaks count="2" manualBreakCount="2">
    <brk id="46" man="1"/>
    <brk id="131" man="1"/>
  </rowBreaks>
  <customProperties>
    <customPr name="EpmWorksheetKeyString_GUID" r:id="rId2"/>
    <customPr name="IbpWorksheetKeyString_GUID" r:id="rId3"/>
  </customPropertie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2</vt:i4>
      </vt:variant>
    </vt:vector>
  </HeadingPairs>
  <TitlesOfParts>
    <vt:vector size="3" baseType="lpstr">
      <vt:lpstr>Vstavané spotrebiče MORA</vt:lpstr>
      <vt:lpstr>'Vstavané spotrebiče MORA'!Názvy_tlače</vt:lpstr>
      <vt:lpstr>'Vstavané spotrebiče MORA'!Oblasť_tlače</vt:lpstr>
    </vt:vector>
  </TitlesOfParts>
  <Manager/>
  <Company>MORAVIA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is810857</dc:creator>
  <cp:keywords/>
  <dc:description/>
  <cp:lastModifiedBy>Drenko Erik</cp:lastModifiedBy>
  <dcterms:created xsi:type="dcterms:W3CDTF">2004-02-25T08:30:36Z</dcterms:created>
  <dcterms:modified xsi:type="dcterms:W3CDTF">2021-02-24T15:14:16Z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bpWorkbookKeyString_GUID">
    <vt:lpwstr>d9d14a79-ca94-4159-9cac-ae8217458393</vt:lpwstr>
  </property>
</Properties>
</file>