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gallo_ma\Desktop\Documents\GORENJE SK\Cenník spotrebičov MORA\"/>
    </mc:Choice>
  </mc:AlternateContent>
  <xr:revisionPtr revIDLastSave="0" documentId="13_ncr:1_{939C3D6E-3C98-44CC-B296-D29B8B528C24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</calcChain>
</file>

<file path=xl/sharedStrings.xml><?xml version="1.0" encoding="utf-8"?>
<sst xmlns="http://schemas.openxmlformats.org/spreadsheetml/2006/main" count="387" uniqueCount="190">
  <si>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</si>
  <si>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</si>
  <si>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</si>
  <si>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</si>
  <si>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</si>
  <si>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</si>
  <si>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</si>
  <si>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</si>
  <si>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</si>
  <si>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</si>
  <si>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</si>
  <si>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</si>
  <si>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</si>
  <si>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</si>
  <si>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</si>
  <si>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</si>
  <si>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</si>
  <si>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</si>
  <si>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</si>
  <si>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</si>
  <si>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</si>
  <si>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</si>
  <si>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</si>
  <si>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</si>
  <si>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</si>
  <si>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</si>
  <si>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</si>
  <si>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</si>
  <si>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</si>
  <si>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</si>
  <si>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</si>
  <si>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</si>
  <si>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</si>
  <si>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</si>
  <si>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</si>
  <si>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</si>
  <si>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</si>
  <si>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</si>
  <si>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</si>
  <si>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</si>
  <si>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</si>
  <si>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</si>
  <si>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</si>
  <si>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</si>
  <si>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</si>
  <si>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</si>
  <si>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</si>
  <si>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</si>
  <si>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</si>
  <si>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</si>
  <si>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</si>
  <si>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</si>
  <si>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</si>
  <si>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</si>
  <si>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</si>
  <si>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</si>
  <si>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</si>
  <si>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</si>
  <si>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</si>
  <si>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</si>
  <si>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</si>
  <si>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</si>
  <si>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</si>
  <si>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</si>
  <si>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</si>
  <si>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</si>
  <si>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</si>
  <si>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</si>
  <si>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</si>
  <si>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</si>
  <si>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</si>
  <si>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</si>
  <si>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</si>
  <si>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</si>
  <si>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</si>
  <si>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</si>
  <si>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</si>
  <si>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</si>
  <si>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</si>
  <si>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</si>
  <si>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</si>
  <si>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</si>
  <si>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</si>
  <si>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</si>
  <si>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</si>
  <si>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</si>
  <si>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</si>
  <si>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</si>
  <si>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</si>
  <si>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</si>
  <si>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</si>
  <si>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</si>
  <si>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</si>
  <si>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</si>
  <si>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</si>
  <si>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</si>
  <si>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</si>
  <si>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</si>
  <si>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</si>
  <si>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</si>
  <si>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</si>
  <si>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</si>
  <si>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</si>
  <si>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</si>
  <si>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</si>
  <si>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</si>
  <si>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</si>
  <si>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</si>
  <si>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</si>
  <si>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</si>
  <si>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</si>
  <si>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</si>
  <si>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</si>
  <si>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</si>
  <si>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</si>
  <si>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</si>
  <si>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</si>
  <si>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</si>
  <si>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</si>
  <si>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</si>
  <si>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</si>
  <si>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</si>
  <si>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</si>
  <si>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</si>
  <si>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</si>
  <si>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</si>
  <si>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</si>
  <si>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</si>
  <si>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</si>
  <si>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</si>
  <si>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</si>
  <si>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</si>
  <si>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</si>
  <si>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</si>
  <si>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</si>
  <si>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</si>
  <si>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</si>
  <si>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</si>
  <si>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</si>
  <si>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</si>
  <si>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</si>
  <si>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</si>
  <si>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</si>
  <si>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</si>
  <si>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</si>
  <si>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</si>
  <si>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</si>
  <si>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</si>
  <si>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</si>
  <si>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</si>
  <si>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</si>
  <si>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</si>
  <si>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</si>
  <si>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</si>
  <si>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</si>
  <si>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</si>
  <si>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</si>
  <si>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</si>
  <si>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</si>
  <si>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PZE (Poplatky za znehodnotenie elektroodpadu) platné od 1.1.2020</t>
  </si>
  <si>
    <t>Garancia</t>
  </si>
  <si>
    <t xml:space="preserve">5 rokov </t>
  </si>
  <si>
    <t>5 rokov</t>
  </si>
  <si>
    <t>ŠTANDARD + SMART</t>
  </si>
  <si>
    <t>N</t>
  </si>
  <si>
    <t>EOM 200 PKSM</t>
  </si>
  <si>
    <t>KEOM 150 PKTL</t>
  </si>
  <si>
    <t>KEOM 150 PKTP</t>
  </si>
  <si>
    <t xml:space="preserve">7 rokov </t>
  </si>
  <si>
    <t>Kombinovaný elektrický ohrievač MORA guľatý s termostatom  objem 150 l, možný prívod pre viac odberných miest, zvislá inštalácia, trubicový tepelný výmenník. Prípojka tepelného výmenníka zľava ( Ľ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</si>
  <si>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150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</si>
  <si>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</si>
  <si>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</si>
  <si>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guľatý s objem 200 l, možný prívod pre viac odberných miest, zvislá inštalácia, elektrické ponorné teleso, elektronická regulácia teploty - možnosť nastavenia až do 75°C, funkcia Eco Smart,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</si>
  <si>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KOMFORT guľatý, objem 50 l, možný prívod pre viac  odberných miest, zvislá inštalácia, veľmi kvalitná izolácia obmedzujúca tepelné straty, vykurovacia príruba s trubicovými telesami na ohrev vody --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</si>
  <si>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</si>
  <si>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</si>
  <si>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 - 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</si>
  <si>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</si>
  <si>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SLIM, objem 30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</si>
  <si>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</si>
  <si>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</si>
  <si>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</si>
  <si>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</si>
  <si>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</si>
  <si>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</si>
  <si>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</si>
  <si>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</si>
  <si>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Typ výrobku         2021</t>
  </si>
  <si>
    <t>platný pre Slovenskú republiku od 1.2.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</si>
</sst>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 Black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9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3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left" vertical="center" wrapText="1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3" fontId="42" fillId="2" borderId="24" xfId="0" applyNumberFormat="1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2" fillId="2" borderId="25" xfId="0" applyNumberFormat="1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2" fillId="2" borderId="26" xfId="0" applyNumberFormat="1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3" fontId="42" fillId="2" borderId="20" xfId="0" applyNumberFormat="1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3" fontId="42" fillId="2" borderId="21" xfId="0" applyNumberFormat="1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3" fontId="37" fillId="2" borderId="42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164" fontId="39" fillId="2" borderId="43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5" xfId="0" applyNumberFormat="1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3" fontId="42" fillId="2" borderId="23" xfId="0" applyNumberFormat="1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3" fontId="42" fillId="2" borderId="5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27" xfId="0" applyNumberFormat="1" applyFont="1" applyBorder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9" fillId="0" borderId="29" xfId="0" applyNumberFormat="1" applyFont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7" fillId="2" borderId="5" xfId="0" applyNumberFormat="1" applyFont="1" applyFill="1" applyBorder="1" applyAlignment="1" applyProtection="1">
      <alignment horizontal="center"/>
    </xf>
    <xf numFmtId="0" fontId="37" fillId="2" borderId="6" xfId="0" applyNumberFormat="1" applyFont="1" applyFill="1" applyBorder="1" applyAlignment="1" applyProtection="1">
      <alignment horizontal="center"/>
    </xf>
    <xf numFmtId="0" fontId="37" fillId="2" borderId="7" xfId="0" applyNumberFormat="1" applyFont="1" applyFill="1" applyBorder="1" applyAlignment="1" applyProtection="1">
      <alignment horizontal="center"/>
    </xf>
    <xf numFmtId="0" fontId="35" fillId="2" borderId="38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 applyProtection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 applyProtection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2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7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3" fontId="42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36" xfId="0" applyFont="1" applyFill="1" applyBorder="1" applyAlignment="1">
      <alignment horizontal="left" vertical="top" wrapText="1"/>
    </xf>
    <xf numFmtId="0" fontId="38" fillId="2" borderId="40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34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 vertical="top" wrapText="1"/>
    </xf>
    <xf numFmtId="3" fontId="37" fillId="0" borderId="56" xfId="0" applyNumberFormat="1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8" fontId="39" fillId="0" borderId="5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34" fillId="0" borderId="55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164" fontId="39" fillId="0" borderId="56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9" fillId="0" borderId="28" xfId="0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top" wrapText="1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6" fontId="39" fillId="0" borderId="64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top" wrapText="1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8" fontId="39" fillId="0" borderId="36" xfId="0" applyNumberFormat="1" applyFont="1" applyFill="1" applyBorder="1" applyAlignment="1">
      <alignment horizontal="center" vertical="center"/>
    </xf>
    <xf numFmtId="164" fontId="39" fillId="0" borderId="43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8" fontId="39" fillId="0" borderId="4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9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3" fontId="42" fillId="0" borderId="24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2" fillId="2" borderId="35" xfId="0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7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7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48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43" xfId="0" applyNumberFormat="1" applyFont="1" applyFill="1" applyBorder="1" applyAlignment="1">
      <alignment horizontal="center" vertical="center" wrapText="1"/>
    </xf>
    <xf numFmtId="0" fontId="31" fillId="2" borderId="48" xfId="0" applyNumberFormat="1" applyFont="1" applyFill="1" applyBorder="1" applyAlignment="1">
      <alignment horizontal="center" vertical="center" wrapText="1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44" xfId="0" applyNumberFormat="1" applyFon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48" xfId="0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44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43" xfId="0" applyNumberFormat="1" applyFont="1" applyFill="1" applyBorder="1" applyAlignment="1">
      <alignment horizontal="center" vertical="center" wrapText="1"/>
    </xf>
    <xf numFmtId="3" fontId="59" fillId="2" borderId="2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 vertical="center" wrapText="1"/>
    </xf>
    <xf numFmtId="3" fontId="59" fillId="2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4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4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</cellXfs>
  <cellStyles count="2">
    <cellStyle name="Normální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1430268</xdr:colOff>
      <xdr:row>5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4"/>
  <sheetViews>
    <sheetView tabSelected="1" zoomScale="80" zoomScaleNormal="80" workbookViewId="0">
      <selection activeCell="B8" sqref="B8"/>
    </sheetView>
  </sheetViews>
  <sheetFormatPr defaultColWidth="9.140625" defaultRowHeight="15" x14ac:dyDescent="0.2"/>
  <cols>
    <col min="1" max="1" width="4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184" customWidth="1"/>
    <col min="8" max="8" width="13.5703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4" style="1" customWidth="1"/>
    <col min="23" max="23" width="14.28515625" style="8" customWidth="1"/>
    <col min="24" max="24" width="11.140625" style="9" customWidth="1"/>
    <col min="25" max="25" width="12.7109375" style="9" customWidth="1"/>
    <col min="26" max="16384" width="9.140625" style="1"/>
  </cols>
  <sheetData>
    <row r="2" spans="2:25" ht="24.6" customHeight="1" x14ac:dyDescent="0.3">
      <c r="D2" s="2"/>
      <c r="E2" s="2"/>
      <c r="F2" s="2"/>
      <c r="G2" s="3" t="s">
        <v>132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5" ht="17.25" customHeight="1" x14ac:dyDescent="0.2">
      <c r="B3" s="10"/>
      <c r="D3" s="11"/>
      <c r="E3" s="11"/>
      <c r="F3" s="11"/>
      <c r="G3" s="12" t="s">
        <v>138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5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5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5" s="23" customFormat="1" ht="30" customHeight="1" x14ac:dyDescent="0.3">
      <c r="B6" s="412" t="s">
        <v>158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17"/>
      <c r="O6" s="18"/>
      <c r="P6" s="19"/>
      <c r="Q6" s="19"/>
      <c r="R6" s="20"/>
      <c r="S6" s="21"/>
      <c r="T6" s="21"/>
      <c r="U6" s="22"/>
      <c r="W6" s="21"/>
      <c r="X6" s="22"/>
      <c r="Y6" s="22"/>
    </row>
    <row r="7" spans="2:25" ht="26.45" customHeight="1" x14ac:dyDescent="0.2">
      <c r="B7" s="442" t="s">
        <v>189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24"/>
      <c r="O7" s="25"/>
      <c r="P7" s="26"/>
      <c r="Q7" s="26"/>
    </row>
    <row r="8" spans="2:25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5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5" ht="21.75" customHeight="1" thickBot="1" x14ac:dyDescent="0.25">
      <c r="B10" s="32" t="s">
        <v>72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5" ht="17.25" customHeight="1" x14ac:dyDescent="0.2">
      <c r="B11" s="416" t="s">
        <v>7</v>
      </c>
      <c r="C11" s="419" t="s">
        <v>188</v>
      </c>
      <c r="D11" s="431" t="s">
        <v>73</v>
      </c>
      <c r="E11" s="428" t="s">
        <v>74</v>
      </c>
      <c r="F11" s="413" t="s">
        <v>1</v>
      </c>
      <c r="G11" s="422" t="s">
        <v>9</v>
      </c>
      <c r="H11" s="446" t="s">
        <v>3</v>
      </c>
      <c r="I11" s="443" t="s">
        <v>78</v>
      </c>
      <c r="J11" s="444"/>
      <c r="K11" s="445"/>
      <c r="L11" s="449" t="s">
        <v>77</v>
      </c>
      <c r="M11" s="425" t="s">
        <v>2</v>
      </c>
      <c r="N11" s="35"/>
      <c r="O11" s="403" t="s">
        <v>133</v>
      </c>
      <c r="P11" s="406" t="s">
        <v>4</v>
      </c>
      <c r="Q11" s="397" t="s">
        <v>5</v>
      </c>
      <c r="R11" s="397" t="s">
        <v>80</v>
      </c>
      <c r="S11" s="397" t="s">
        <v>81</v>
      </c>
      <c r="T11" s="397" t="s">
        <v>84</v>
      </c>
      <c r="U11" s="400" t="s">
        <v>6</v>
      </c>
      <c r="W11" s="409" t="s">
        <v>82</v>
      </c>
      <c r="X11" s="394" t="s">
        <v>83</v>
      </c>
      <c r="Y11" s="457" t="s">
        <v>160</v>
      </c>
    </row>
    <row r="12" spans="2:25" ht="9.75" customHeight="1" x14ac:dyDescent="0.2">
      <c r="B12" s="417"/>
      <c r="C12" s="420"/>
      <c r="D12" s="432"/>
      <c r="E12" s="429"/>
      <c r="F12" s="414"/>
      <c r="G12" s="423"/>
      <c r="H12" s="447"/>
      <c r="I12" s="36"/>
      <c r="J12" s="35"/>
      <c r="K12" s="36"/>
      <c r="L12" s="450"/>
      <c r="M12" s="426"/>
      <c r="N12" s="35"/>
      <c r="O12" s="404"/>
      <c r="P12" s="407"/>
      <c r="Q12" s="398"/>
      <c r="R12" s="398"/>
      <c r="S12" s="398"/>
      <c r="T12" s="398"/>
      <c r="U12" s="401"/>
      <c r="W12" s="410"/>
      <c r="X12" s="395"/>
      <c r="Y12" s="395"/>
    </row>
    <row r="13" spans="2:25" ht="27.2" customHeight="1" thickBot="1" x14ac:dyDescent="0.25">
      <c r="B13" s="418"/>
      <c r="C13" s="421"/>
      <c r="D13" s="433"/>
      <c r="E13" s="430"/>
      <c r="F13" s="415"/>
      <c r="G13" s="424"/>
      <c r="H13" s="448"/>
      <c r="I13" s="37" t="s">
        <v>75</v>
      </c>
      <c r="J13" s="38" t="s">
        <v>0</v>
      </c>
      <c r="K13" s="37" t="s">
        <v>76</v>
      </c>
      <c r="L13" s="451"/>
      <c r="M13" s="427"/>
      <c r="N13" s="35"/>
      <c r="O13" s="405"/>
      <c r="P13" s="408"/>
      <c r="Q13" s="399"/>
      <c r="R13" s="399"/>
      <c r="S13" s="399"/>
      <c r="T13" s="399"/>
      <c r="U13" s="402"/>
      <c r="W13" s="411"/>
      <c r="X13" s="396"/>
      <c r="Y13" s="396"/>
    </row>
    <row r="14" spans="2:25" ht="27.2" customHeight="1" thickBot="1" x14ac:dyDescent="0.25">
      <c r="B14" s="440" t="s">
        <v>79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  <c r="Y14" s="42"/>
    </row>
    <row r="15" spans="2:25" ht="45" customHeight="1" x14ac:dyDescent="0.2">
      <c r="B15" s="44">
        <v>560573</v>
      </c>
      <c r="C15" s="45" t="s">
        <v>10</v>
      </c>
      <c r="D15" s="187">
        <v>74</v>
      </c>
      <c r="E15" s="190">
        <v>0.24</v>
      </c>
      <c r="F15" s="46">
        <v>5</v>
      </c>
      <c r="G15" s="306" t="s">
        <v>134</v>
      </c>
      <c r="H15" s="47">
        <v>2000</v>
      </c>
      <c r="I15" s="48">
        <v>256</v>
      </c>
      <c r="J15" s="48">
        <v>390</v>
      </c>
      <c r="K15" s="48">
        <v>213</v>
      </c>
      <c r="L15" s="49">
        <v>9.1</v>
      </c>
      <c r="M15" s="50" t="s">
        <v>69</v>
      </c>
      <c r="N15" s="51"/>
      <c r="O15" s="238">
        <v>3838942123993</v>
      </c>
      <c r="P15" s="52">
        <v>3.5</v>
      </c>
      <c r="Q15" s="53">
        <v>4</v>
      </c>
      <c r="R15" s="54">
        <v>265</v>
      </c>
      <c r="S15" s="54">
        <v>425</v>
      </c>
      <c r="T15" s="54">
        <v>215</v>
      </c>
      <c r="U15" s="55">
        <v>2.4E-2</v>
      </c>
      <c r="V15" s="56"/>
      <c r="W15" s="300">
        <v>85161080</v>
      </c>
      <c r="X15" s="302" t="s">
        <v>8</v>
      </c>
      <c r="Y15" s="58" t="s">
        <v>161</v>
      </c>
    </row>
    <row r="16" spans="2:25" ht="45" customHeight="1" x14ac:dyDescent="0.2">
      <c r="B16" s="59">
        <v>560575</v>
      </c>
      <c r="C16" s="60" t="s">
        <v>39</v>
      </c>
      <c r="D16" s="188">
        <v>74</v>
      </c>
      <c r="E16" s="191">
        <v>0.24</v>
      </c>
      <c r="F16" s="61">
        <v>5</v>
      </c>
      <c r="G16" s="307" t="s">
        <v>135</v>
      </c>
      <c r="H16" s="62">
        <v>2000</v>
      </c>
      <c r="I16" s="63">
        <v>256</v>
      </c>
      <c r="J16" s="63">
        <v>390</v>
      </c>
      <c r="K16" s="63">
        <v>213</v>
      </c>
      <c r="L16" s="64">
        <v>9.1</v>
      </c>
      <c r="M16" s="65" t="s">
        <v>69</v>
      </c>
      <c r="N16" s="51"/>
      <c r="O16" s="239">
        <v>3838942124006</v>
      </c>
      <c r="P16" s="66">
        <v>3.5</v>
      </c>
      <c r="Q16" s="67">
        <v>4</v>
      </c>
      <c r="R16" s="68">
        <v>265</v>
      </c>
      <c r="S16" s="68">
        <v>425</v>
      </c>
      <c r="T16" s="68">
        <v>215</v>
      </c>
      <c r="U16" s="69">
        <v>2.4E-2</v>
      </c>
      <c r="V16" s="56"/>
      <c r="W16" s="301">
        <v>85161080</v>
      </c>
      <c r="X16" s="299" t="s">
        <v>8</v>
      </c>
      <c r="Y16" s="71" t="s">
        <v>161</v>
      </c>
    </row>
    <row r="17" spans="2:58" ht="45" customHeight="1" x14ac:dyDescent="0.2">
      <c r="B17" s="59">
        <v>560577</v>
      </c>
      <c r="C17" s="72" t="s">
        <v>11</v>
      </c>
      <c r="D17" s="188">
        <v>81</v>
      </c>
      <c r="E17" s="191">
        <v>0.24</v>
      </c>
      <c r="F17" s="73">
        <v>10</v>
      </c>
      <c r="G17" s="307" t="s">
        <v>136</v>
      </c>
      <c r="H17" s="74">
        <v>2000</v>
      </c>
      <c r="I17" s="75">
        <v>310</v>
      </c>
      <c r="J17" s="75">
        <v>454</v>
      </c>
      <c r="K17" s="75">
        <v>265</v>
      </c>
      <c r="L17" s="76">
        <v>16.399999999999999</v>
      </c>
      <c r="M17" s="77" t="s">
        <v>69</v>
      </c>
      <c r="N17" s="51"/>
      <c r="O17" s="239">
        <v>3838942124013</v>
      </c>
      <c r="P17" s="78">
        <v>4</v>
      </c>
      <c r="Q17" s="79">
        <v>4.5</v>
      </c>
      <c r="R17" s="80">
        <v>320</v>
      </c>
      <c r="S17" s="80">
        <v>500</v>
      </c>
      <c r="T17" s="80">
        <v>275</v>
      </c>
      <c r="U17" s="81">
        <v>4.3999999999999997E-2</v>
      </c>
      <c r="V17" s="56"/>
      <c r="W17" s="301">
        <v>85161080</v>
      </c>
      <c r="X17" s="299" t="s">
        <v>8</v>
      </c>
      <c r="Y17" s="71" t="s">
        <v>161</v>
      </c>
    </row>
    <row r="18" spans="2:58" ht="45" customHeight="1" thickBot="1" x14ac:dyDescent="0.25">
      <c r="B18" s="82">
        <v>560591</v>
      </c>
      <c r="C18" s="83" t="s">
        <v>24</v>
      </c>
      <c r="D18" s="189">
        <v>81</v>
      </c>
      <c r="E18" s="192">
        <v>0.24</v>
      </c>
      <c r="F18" s="84">
        <v>10</v>
      </c>
      <c r="G18" s="308" t="s">
        <v>137</v>
      </c>
      <c r="H18" s="85">
        <v>2000</v>
      </c>
      <c r="I18" s="86">
        <v>310</v>
      </c>
      <c r="J18" s="86">
        <v>454</v>
      </c>
      <c r="K18" s="86">
        <v>265</v>
      </c>
      <c r="L18" s="87">
        <v>17.2</v>
      </c>
      <c r="M18" s="88" t="s">
        <v>69</v>
      </c>
      <c r="N18" s="51"/>
      <c r="O18" s="240">
        <v>3838942124020</v>
      </c>
      <c r="P18" s="89">
        <v>4</v>
      </c>
      <c r="Q18" s="90">
        <v>4.5</v>
      </c>
      <c r="R18" s="91">
        <v>320</v>
      </c>
      <c r="S18" s="91">
        <v>500</v>
      </c>
      <c r="T18" s="91">
        <v>275</v>
      </c>
      <c r="U18" s="92">
        <v>4.3999999999999997E-2</v>
      </c>
      <c r="V18" s="56"/>
      <c r="W18" s="303">
        <v>85161080</v>
      </c>
      <c r="X18" s="304" t="s">
        <v>8</v>
      </c>
      <c r="Y18" s="94" t="s">
        <v>161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</row>
    <row r="19" spans="2:58" ht="27" customHeight="1" thickBot="1" x14ac:dyDescent="0.25">
      <c r="B19" s="95" t="s">
        <v>12</v>
      </c>
      <c r="C19" s="96"/>
      <c r="D19" s="97"/>
      <c r="E19" s="98"/>
      <c r="F19" s="99"/>
      <c r="G19" s="309"/>
      <c r="H19" s="99"/>
      <c r="I19" s="99"/>
      <c r="J19" s="99"/>
      <c r="K19" s="99"/>
      <c r="L19" s="99"/>
      <c r="M19" s="99"/>
      <c r="N19" s="99"/>
      <c r="O19" s="241"/>
      <c r="P19" s="101"/>
      <c r="Q19" s="101"/>
      <c r="R19" s="102"/>
      <c r="S19" s="102"/>
      <c r="T19" s="102"/>
      <c r="U19" s="103"/>
      <c r="V19" s="101"/>
      <c r="W19" s="101"/>
      <c r="X19" s="101"/>
      <c r="Y19" s="101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</row>
    <row r="20" spans="2:58" ht="94.5" customHeight="1" x14ac:dyDescent="0.2">
      <c r="B20" s="44">
        <v>560594</v>
      </c>
      <c r="C20" s="104" t="s">
        <v>13</v>
      </c>
      <c r="D20" s="105">
        <v>99</v>
      </c>
      <c r="E20" s="190">
        <v>0.6</v>
      </c>
      <c r="F20" s="46">
        <v>5</v>
      </c>
      <c r="G20" s="306" t="s">
        <v>97</v>
      </c>
      <c r="H20" s="106">
        <v>2000</v>
      </c>
      <c r="I20" s="106">
        <v>256</v>
      </c>
      <c r="J20" s="106">
        <v>396</v>
      </c>
      <c r="K20" s="106">
        <v>260</v>
      </c>
      <c r="L20" s="107">
        <v>10</v>
      </c>
      <c r="M20" s="108" t="s">
        <v>69</v>
      </c>
      <c r="N20" s="51"/>
      <c r="O20" s="242">
        <v>3838942124037</v>
      </c>
      <c r="P20" s="109">
        <v>6.8</v>
      </c>
      <c r="Q20" s="110">
        <v>7.3</v>
      </c>
      <c r="R20" s="111">
        <v>300</v>
      </c>
      <c r="S20" s="111">
        <v>440</v>
      </c>
      <c r="T20" s="111">
        <v>300</v>
      </c>
      <c r="U20" s="112">
        <v>3.9E-2</v>
      </c>
      <c r="V20" s="56"/>
      <c r="W20" s="300">
        <v>85161080</v>
      </c>
      <c r="X20" s="302" t="s">
        <v>8</v>
      </c>
      <c r="Y20" s="58" t="s">
        <v>162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</row>
    <row r="21" spans="2:58" ht="95.25" customHeight="1" x14ac:dyDescent="0.2">
      <c r="B21" s="59">
        <v>560595</v>
      </c>
      <c r="C21" s="113" t="s">
        <v>14</v>
      </c>
      <c r="D21" s="114">
        <v>99</v>
      </c>
      <c r="E21" s="191">
        <v>0.6</v>
      </c>
      <c r="F21" s="61">
        <v>5</v>
      </c>
      <c r="G21" s="307" t="s">
        <v>98</v>
      </c>
      <c r="H21" s="115">
        <v>2000</v>
      </c>
      <c r="I21" s="115">
        <v>256</v>
      </c>
      <c r="J21" s="115">
        <v>396</v>
      </c>
      <c r="K21" s="115">
        <v>260</v>
      </c>
      <c r="L21" s="116">
        <v>10</v>
      </c>
      <c r="M21" s="117" t="s">
        <v>69</v>
      </c>
      <c r="N21" s="51"/>
      <c r="O21" s="243">
        <v>3838942124044</v>
      </c>
      <c r="P21" s="118">
        <v>6.8</v>
      </c>
      <c r="Q21" s="119">
        <v>7.3</v>
      </c>
      <c r="R21" s="120">
        <v>300</v>
      </c>
      <c r="S21" s="120">
        <v>440</v>
      </c>
      <c r="T21" s="120">
        <v>300</v>
      </c>
      <c r="U21" s="121">
        <v>3.9E-2</v>
      </c>
      <c r="V21" s="56"/>
      <c r="W21" s="301">
        <v>85161080</v>
      </c>
      <c r="X21" s="299" t="s">
        <v>8</v>
      </c>
      <c r="Y21" s="71" t="s">
        <v>162</v>
      </c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</row>
    <row r="22" spans="2:58" ht="91.5" customHeight="1" x14ac:dyDescent="0.2">
      <c r="B22" s="122">
        <v>298501</v>
      </c>
      <c r="C22" s="113" t="s">
        <v>15</v>
      </c>
      <c r="D22" s="114">
        <v>111</v>
      </c>
      <c r="E22" s="191">
        <v>0.6</v>
      </c>
      <c r="F22" s="61">
        <v>10</v>
      </c>
      <c r="G22" s="307" t="s">
        <v>99</v>
      </c>
      <c r="H22" s="115">
        <v>2000</v>
      </c>
      <c r="I22" s="115">
        <v>350</v>
      </c>
      <c r="J22" s="115">
        <v>500</v>
      </c>
      <c r="K22" s="115">
        <v>265</v>
      </c>
      <c r="L22" s="116">
        <v>18</v>
      </c>
      <c r="M22" s="117" t="s">
        <v>69</v>
      </c>
      <c r="N22" s="51"/>
      <c r="O22" s="244">
        <v>3838942127663</v>
      </c>
      <c r="P22" s="118">
        <v>8</v>
      </c>
      <c r="Q22" s="119">
        <v>9</v>
      </c>
      <c r="R22" s="120">
        <v>400</v>
      </c>
      <c r="S22" s="120">
        <v>530</v>
      </c>
      <c r="T22" s="120">
        <v>300</v>
      </c>
      <c r="U22" s="121">
        <v>6.4000000000000001E-2</v>
      </c>
      <c r="V22" s="56"/>
      <c r="W22" s="301">
        <v>85161080</v>
      </c>
      <c r="X22" s="299" t="s">
        <v>8</v>
      </c>
      <c r="Y22" s="71" t="s">
        <v>162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</row>
    <row r="23" spans="2:58" ht="96" customHeight="1" x14ac:dyDescent="0.2">
      <c r="B23" s="122">
        <v>560596</v>
      </c>
      <c r="C23" s="113" t="s">
        <v>16</v>
      </c>
      <c r="D23" s="114">
        <v>111</v>
      </c>
      <c r="E23" s="191">
        <v>0.6</v>
      </c>
      <c r="F23" s="61">
        <v>10</v>
      </c>
      <c r="G23" s="307" t="s">
        <v>100</v>
      </c>
      <c r="H23" s="115">
        <v>2000</v>
      </c>
      <c r="I23" s="115">
        <v>350</v>
      </c>
      <c r="J23" s="115">
        <v>500</v>
      </c>
      <c r="K23" s="115">
        <v>265</v>
      </c>
      <c r="L23" s="116">
        <v>18</v>
      </c>
      <c r="M23" s="117" t="s">
        <v>69</v>
      </c>
      <c r="N23" s="51"/>
      <c r="O23" s="243">
        <v>3838942124051</v>
      </c>
      <c r="P23" s="118">
        <v>8</v>
      </c>
      <c r="Q23" s="119">
        <v>9</v>
      </c>
      <c r="R23" s="120">
        <v>400</v>
      </c>
      <c r="S23" s="120">
        <v>530</v>
      </c>
      <c r="T23" s="120">
        <v>300</v>
      </c>
      <c r="U23" s="121">
        <v>6.4000000000000001E-2</v>
      </c>
      <c r="V23" s="56"/>
      <c r="W23" s="301">
        <v>85161080</v>
      </c>
      <c r="X23" s="299" t="s">
        <v>8</v>
      </c>
      <c r="Y23" s="71" t="s">
        <v>162</v>
      </c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</row>
    <row r="24" spans="2:58" ht="94.9" customHeight="1" x14ac:dyDescent="0.2">
      <c r="B24" s="122">
        <v>298504</v>
      </c>
      <c r="C24" s="113" t="s">
        <v>17</v>
      </c>
      <c r="D24" s="114">
        <v>122</v>
      </c>
      <c r="E24" s="191">
        <v>1.38</v>
      </c>
      <c r="F24" s="61">
        <v>15</v>
      </c>
      <c r="G24" s="307" t="s">
        <v>101</v>
      </c>
      <c r="H24" s="115">
        <v>2000</v>
      </c>
      <c r="I24" s="115">
        <v>350</v>
      </c>
      <c r="J24" s="115">
        <v>500</v>
      </c>
      <c r="K24" s="115">
        <v>310</v>
      </c>
      <c r="L24" s="116">
        <v>27</v>
      </c>
      <c r="M24" s="117" t="s">
        <v>69</v>
      </c>
      <c r="N24" s="51"/>
      <c r="O24" s="244">
        <v>3838942127670</v>
      </c>
      <c r="P24" s="118">
        <v>11</v>
      </c>
      <c r="Q24" s="119">
        <v>12</v>
      </c>
      <c r="R24" s="120">
        <v>400</v>
      </c>
      <c r="S24" s="120">
        <v>530</v>
      </c>
      <c r="T24" s="120">
        <v>350</v>
      </c>
      <c r="U24" s="121">
        <v>7.3999999999999996E-2</v>
      </c>
      <c r="V24" s="56"/>
      <c r="W24" s="301">
        <v>85161080</v>
      </c>
      <c r="X24" s="299" t="s">
        <v>8</v>
      </c>
      <c r="Y24" s="71" t="s">
        <v>162</v>
      </c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</row>
    <row r="25" spans="2:58" ht="97.9" customHeight="1" thickBot="1" x14ac:dyDescent="0.25">
      <c r="B25" s="123">
        <v>560597</v>
      </c>
      <c r="C25" s="124" t="s">
        <v>93</v>
      </c>
      <c r="D25" s="125">
        <v>122</v>
      </c>
      <c r="E25" s="192">
        <v>1.38</v>
      </c>
      <c r="F25" s="84">
        <v>15</v>
      </c>
      <c r="G25" s="310" t="s">
        <v>102</v>
      </c>
      <c r="H25" s="126">
        <v>2000</v>
      </c>
      <c r="I25" s="126">
        <v>350</v>
      </c>
      <c r="J25" s="126">
        <v>500</v>
      </c>
      <c r="K25" s="126">
        <v>310</v>
      </c>
      <c r="L25" s="127">
        <v>27</v>
      </c>
      <c r="M25" s="128" t="s">
        <v>69</v>
      </c>
      <c r="N25" s="51"/>
      <c r="O25" s="245">
        <v>3838942124068</v>
      </c>
      <c r="P25" s="129">
        <v>11</v>
      </c>
      <c r="Q25" s="130">
        <v>12</v>
      </c>
      <c r="R25" s="131">
        <v>400</v>
      </c>
      <c r="S25" s="131">
        <v>530</v>
      </c>
      <c r="T25" s="131">
        <v>350</v>
      </c>
      <c r="U25" s="132">
        <v>7.3999999999999996E-2</v>
      </c>
      <c r="V25" s="56"/>
      <c r="W25" s="303">
        <v>85161080</v>
      </c>
      <c r="X25" s="304" t="s">
        <v>8</v>
      </c>
      <c r="Y25" s="94" t="s">
        <v>162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</row>
    <row r="26" spans="2:58" ht="27" customHeight="1" thickBot="1" x14ac:dyDescent="0.25">
      <c r="B26" s="95" t="s">
        <v>87</v>
      </c>
      <c r="C26" s="96"/>
      <c r="D26" s="97"/>
      <c r="E26" s="98"/>
      <c r="F26" s="99"/>
      <c r="G26" s="311"/>
      <c r="H26" s="99"/>
      <c r="I26" s="99"/>
      <c r="J26" s="99"/>
      <c r="K26" s="99"/>
      <c r="L26" s="99"/>
      <c r="M26" s="99"/>
      <c r="N26" s="99"/>
      <c r="O26" s="241"/>
      <c r="P26" s="101"/>
      <c r="Q26" s="101"/>
      <c r="R26" s="102"/>
      <c r="S26" s="102"/>
      <c r="T26" s="102"/>
      <c r="U26" s="103"/>
      <c r="V26" s="101"/>
      <c r="W26" s="101"/>
      <c r="X26" s="101"/>
      <c r="Y26" s="101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</row>
    <row r="27" spans="2:58" ht="72" customHeight="1" x14ac:dyDescent="0.2">
      <c r="B27" s="44">
        <v>560165</v>
      </c>
      <c r="C27" s="133" t="s">
        <v>18</v>
      </c>
      <c r="D27" s="134">
        <v>122</v>
      </c>
      <c r="E27" s="190">
        <v>1.38</v>
      </c>
      <c r="F27" s="135">
        <v>30</v>
      </c>
      <c r="G27" s="306" t="s">
        <v>103</v>
      </c>
      <c r="H27" s="47">
        <v>2000</v>
      </c>
      <c r="I27" s="48">
        <v>454</v>
      </c>
      <c r="J27" s="48">
        <v>468</v>
      </c>
      <c r="K27" s="48">
        <v>461</v>
      </c>
      <c r="L27" s="136" t="s">
        <v>70</v>
      </c>
      <c r="M27" s="50" t="s">
        <v>71</v>
      </c>
      <c r="N27" s="51"/>
      <c r="O27" s="242">
        <v>3838942122187</v>
      </c>
      <c r="P27" s="137">
        <v>15.5</v>
      </c>
      <c r="Q27" s="53">
        <v>17.5</v>
      </c>
      <c r="R27" s="54">
        <v>490</v>
      </c>
      <c r="S27" s="54">
        <v>493</v>
      </c>
      <c r="T27" s="54">
        <v>480</v>
      </c>
      <c r="U27" s="55">
        <v>0.11600000000000001</v>
      </c>
      <c r="V27" s="56"/>
      <c r="W27" s="300">
        <v>85161080</v>
      </c>
      <c r="X27" s="302" t="s">
        <v>8</v>
      </c>
      <c r="Y27" s="58" t="s">
        <v>162</v>
      </c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</row>
    <row r="28" spans="2:58" ht="67.900000000000006" customHeight="1" x14ac:dyDescent="0.2">
      <c r="B28" s="59">
        <v>560166</v>
      </c>
      <c r="C28" s="138" t="s">
        <v>19</v>
      </c>
      <c r="D28" s="139">
        <v>126</v>
      </c>
      <c r="E28" s="191">
        <v>4.8</v>
      </c>
      <c r="F28" s="140">
        <v>50</v>
      </c>
      <c r="G28" s="307" t="s">
        <v>104</v>
      </c>
      <c r="H28" s="62">
        <v>2000</v>
      </c>
      <c r="I28" s="63">
        <v>454</v>
      </c>
      <c r="J28" s="63">
        <v>570</v>
      </c>
      <c r="K28" s="63">
        <v>461</v>
      </c>
      <c r="L28" s="141">
        <v>67</v>
      </c>
      <c r="M28" s="65" t="s">
        <v>71</v>
      </c>
      <c r="N28" s="51"/>
      <c r="O28" s="246">
        <v>3838942122194</v>
      </c>
      <c r="P28" s="66">
        <v>21</v>
      </c>
      <c r="Q28" s="67">
        <v>23</v>
      </c>
      <c r="R28" s="68">
        <v>490</v>
      </c>
      <c r="S28" s="68">
        <v>595</v>
      </c>
      <c r="T28" s="68">
        <v>480</v>
      </c>
      <c r="U28" s="69">
        <v>0.14000000000000001</v>
      </c>
      <c r="V28" s="56"/>
      <c r="W28" s="301">
        <v>85161080</v>
      </c>
      <c r="X28" s="299" t="s">
        <v>8</v>
      </c>
      <c r="Y28" s="71" t="s">
        <v>162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</row>
    <row r="29" spans="2:58" ht="73.150000000000006" customHeight="1" x14ac:dyDescent="0.2">
      <c r="B29" s="59">
        <v>560167</v>
      </c>
      <c r="C29" s="138" t="s">
        <v>20</v>
      </c>
      <c r="D29" s="139">
        <v>133</v>
      </c>
      <c r="E29" s="191">
        <v>4.8</v>
      </c>
      <c r="F29" s="140">
        <v>80</v>
      </c>
      <c r="G29" s="307" t="s">
        <v>105</v>
      </c>
      <c r="H29" s="62">
        <v>2000</v>
      </c>
      <c r="I29" s="63">
        <v>454</v>
      </c>
      <c r="J29" s="63">
        <v>775</v>
      </c>
      <c r="K29" s="63">
        <v>461</v>
      </c>
      <c r="L29" s="141">
        <v>97</v>
      </c>
      <c r="M29" s="65" t="s">
        <v>71</v>
      </c>
      <c r="N29" s="51"/>
      <c r="O29" s="243">
        <v>3838942122200</v>
      </c>
      <c r="P29" s="66">
        <v>27</v>
      </c>
      <c r="Q29" s="67">
        <v>29</v>
      </c>
      <c r="R29" s="68">
        <v>490</v>
      </c>
      <c r="S29" s="68">
        <v>800</v>
      </c>
      <c r="T29" s="68">
        <v>480</v>
      </c>
      <c r="U29" s="69">
        <v>0.188</v>
      </c>
      <c r="V29" s="56"/>
      <c r="W29" s="301">
        <v>85161080</v>
      </c>
      <c r="X29" s="299" t="s">
        <v>8</v>
      </c>
      <c r="Y29" s="71" t="s">
        <v>162</v>
      </c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</row>
    <row r="30" spans="2:58" ht="70.900000000000006" customHeight="1" x14ac:dyDescent="0.2">
      <c r="B30" s="59">
        <v>560168</v>
      </c>
      <c r="C30" s="138" t="s">
        <v>21</v>
      </c>
      <c r="D30" s="139">
        <v>148</v>
      </c>
      <c r="E30" s="191">
        <v>4.8</v>
      </c>
      <c r="F30" s="140">
        <v>100</v>
      </c>
      <c r="G30" s="307" t="s">
        <v>106</v>
      </c>
      <c r="H30" s="62">
        <v>2000</v>
      </c>
      <c r="I30" s="63">
        <v>454</v>
      </c>
      <c r="J30" s="63">
        <v>935</v>
      </c>
      <c r="K30" s="63">
        <v>461</v>
      </c>
      <c r="L30" s="141">
        <v>131</v>
      </c>
      <c r="M30" s="65" t="s">
        <v>71</v>
      </c>
      <c r="N30" s="51"/>
      <c r="O30" s="243">
        <v>3838942122217</v>
      </c>
      <c r="P30" s="66">
        <v>31</v>
      </c>
      <c r="Q30" s="67">
        <v>33</v>
      </c>
      <c r="R30" s="68">
        <v>490</v>
      </c>
      <c r="S30" s="68">
        <v>960</v>
      </c>
      <c r="T30" s="68">
        <v>480</v>
      </c>
      <c r="U30" s="69">
        <v>0.22600000000000001</v>
      </c>
      <c r="V30" s="56"/>
      <c r="W30" s="301">
        <v>85161080</v>
      </c>
      <c r="X30" s="299" t="s">
        <v>8</v>
      </c>
      <c r="Y30" s="71" t="s">
        <v>162</v>
      </c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</row>
    <row r="31" spans="2:58" ht="67.150000000000006" customHeight="1" x14ac:dyDescent="0.2">
      <c r="B31" s="59">
        <v>560179</v>
      </c>
      <c r="C31" s="138" t="s">
        <v>22</v>
      </c>
      <c r="D31" s="139">
        <v>166</v>
      </c>
      <c r="E31" s="191">
        <v>4.8</v>
      </c>
      <c r="F31" s="140">
        <v>120</v>
      </c>
      <c r="G31" s="307" t="s">
        <v>107</v>
      </c>
      <c r="H31" s="62">
        <v>2000</v>
      </c>
      <c r="I31" s="63">
        <v>454</v>
      </c>
      <c r="J31" s="63">
        <v>1090</v>
      </c>
      <c r="K31" s="63">
        <v>461</v>
      </c>
      <c r="L31" s="141">
        <v>168</v>
      </c>
      <c r="M31" s="65" t="s">
        <v>71</v>
      </c>
      <c r="N31" s="51"/>
      <c r="O31" s="243">
        <v>3838942122224</v>
      </c>
      <c r="P31" s="66">
        <v>35</v>
      </c>
      <c r="Q31" s="67">
        <v>38</v>
      </c>
      <c r="R31" s="68">
        <v>490</v>
      </c>
      <c r="S31" s="68">
        <v>1115</v>
      </c>
      <c r="T31" s="68">
        <v>480</v>
      </c>
      <c r="U31" s="69">
        <v>0.26200000000000001</v>
      </c>
      <c r="V31" s="56"/>
      <c r="W31" s="301">
        <v>85161080</v>
      </c>
      <c r="X31" s="299" t="s">
        <v>8</v>
      </c>
      <c r="Y31" s="71" t="s">
        <v>162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</row>
    <row r="32" spans="2:58" ht="75" customHeight="1" thickBot="1" x14ac:dyDescent="0.25">
      <c r="B32" s="82">
        <v>560180</v>
      </c>
      <c r="C32" s="142" t="s">
        <v>23</v>
      </c>
      <c r="D32" s="185">
        <v>196</v>
      </c>
      <c r="E32" s="192">
        <v>4.8</v>
      </c>
      <c r="F32" s="186">
        <v>150</v>
      </c>
      <c r="G32" s="308" t="s">
        <v>108</v>
      </c>
      <c r="H32" s="85">
        <v>2000</v>
      </c>
      <c r="I32" s="86">
        <v>454</v>
      </c>
      <c r="J32" s="86">
        <v>1305</v>
      </c>
      <c r="K32" s="86">
        <v>461</v>
      </c>
      <c r="L32" s="143">
        <v>212</v>
      </c>
      <c r="M32" s="88" t="s">
        <v>71</v>
      </c>
      <c r="N32" s="51"/>
      <c r="O32" s="245">
        <v>3838942122231</v>
      </c>
      <c r="P32" s="89">
        <v>41</v>
      </c>
      <c r="Q32" s="90">
        <v>44</v>
      </c>
      <c r="R32" s="91">
        <v>490</v>
      </c>
      <c r="S32" s="91">
        <v>1330</v>
      </c>
      <c r="T32" s="91">
        <v>480</v>
      </c>
      <c r="U32" s="92">
        <v>0.313</v>
      </c>
      <c r="V32" s="56"/>
      <c r="W32" s="303">
        <v>85161080</v>
      </c>
      <c r="X32" s="304" t="s">
        <v>8</v>
      </c>
      <c r="Y32" s="94" t="s">
        <v>162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</row>
    <row r="33" spans="1:58" ht="55.15" customHeight="1" thickBot="1" x14ac:dyDescent="0.25">
      <c r="A33" s="98"/>
      <c r="B33" s="95" t="s">
        <v>86</v>
      </c>
      <c r="C33" s="96"/>
      <c r="D33" s="97"/>
      <c r="E33" s="98"/>
      <c r="F33" s="99"/>
      <c r="G33" s="309"/>
      <c r="H33" s="99"/>
      <c r="I33" s="99"/>
      <c r="J33" s="99"/>
      <c r="K33" s="99"/>
      <c r="L33" s="99"/>
      <c r="M33" s="99"/>
      <c r="N33" s="99"/>
      <c r="O33" s="241"/>
      <c r="P33" s="101"/>
      <c r="Q33" s="101"/>
      <c r="R33" s="102"/>
      <c r="S33" s="102"/>
      <c r="T33" s="102"/>
      <c r="U33" s="103"/>
      <c r="V33" s="101"/>
      <c r="W33" s="101"/>
      <c r="X33" s="101"/>
      <c r="Y33" s="101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</row>
    <row r="34" spans="1:58" ht="86.45" customHeight="1" x14ac:dyDescent="0.2">
      <c r="B34" s="44">
        <v>560311</v>
      </c>
      <c r="C34" s="133" t="s">
        <v>25</v>
      </c>
      <c r="D34" s="134">
        <v>129</v>
      </c>
      <c r="E34" s="190">
        <v>1.38</v>
      </c>
      <c r="F34" s="46">
        <v>30</v>
      </c>
      <c r="G34" s="306" t="s">
        <v>109</v>
      </c>
      <c r="H34" s="48">
        <v>2000</v>
      </c>
      <c r="I34" s="144">
        <v>454</v>
      </c>
      <c r="J34" s="144">
        <v>468</v>
      </c>
      <c r="K34" s="144">
        <v>461</v>
      </c>
      <c r="L34" s="144">
        <v>45</v>
      </c>
      <c r="M34" s="50" t="s">
        <v>71</v>
      </c>
      <c r="N34" s="51"/>
      <c r="O34" s="247">
        <v>3838942122538</v>
      </c>
      <c r="P34" s="52">
        <v>15.5</v>
      </c>
      <c r="Q34" s="53">
        <v>17.5</v>
      </c>
      <c r="R34" s="54">
        <v>490</v>
      </c>
      <c r="S34" s="54">
        <v>493</v>
      </c>
      <c r="T34" s="54">
        <v>480</v>
      </c>
      <c r="U34" s="145">
        <v>0.11600000000000001</v>
      </c>
      <c r="V34" s="56"/>
      <c r="W34" s="300">
        <v>85161080</v>
      </c>
      <c r="X34" s="302" t="s">
        <v>8</v>
      </c>
      <c r="Y34" s="58" t="s">
        <v>162</v>
      </c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</row>
    <row r="35" spans="1:58" ht="84" customHeight="1" x14ac:dyDescent="0.2">
      <c r="B35" s="59">
        <v>560328</v>
      </c>
      <c r="C35" s="138" t="s">
        <v>26</v>
      </c>
      <c r="D35" s="139">
        <v>133</v>
      </c>
      <c r="E35" s="191">
        <v>4.8</v>
      </c>
      <c r="F35" s="61">
        <v>50</v>
      </c>
      <c r="G35" s="307" t="s">
        <v>110</v>
      </c>
      <c r="H35" s="63">
        <v>2000</v>
      </c>
      <c r="I35" s="63">
        <v>454</v>
      </c>
      <c r="J35" s="63">
        <v>570</v>
      </c>
      <c r="K35" s="63">
        <v>461</v>
      </c>
      <c r="L35" s="63">
        <v>67</v>
      </c>
      <c r="M35" s="146" t="s">
        <v>71</v>
      </c>
      <c r="N35" s="51"/>
      <c r="O35" s="243">
        <v>3838942122545</v>
      </c>
      <c r="P35" s="66">
        <v>21</v>
      </c>
      <c r="Q35" s="67">
        <v>23</v>
      </c>
      <c r="R35" s="68">
        <v>490</v>
      </c>
      <c r="S35" s="68">
        <v>595</v>
      </c>
      <c r="T35" s="68">
        <v>480</v>
      </c>
      <c r="U35" s="147">
        <v>0.14000000000000001</v>
      </c>
      <c r="V35" s="56"/>
      <c r="W35" s="301">
        <v>85161080</v>
      </c>
      <c r="X35" s="299" t="s">
        <v>8</v>
      </c>
      <c r="Y35" s="71" t="s">
        <v>162</v>
      </c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</row>
    <row r="36" spans="1:58" ht="81.599999999999994" customHeight="1" x14ac:dyDescent="0.2">
      <c r="B36" s="59">
        <v>560329</v>
      </c>
      <c r="C36" s="138" t="s">
        <v>27</v>
      </c>
      <c r="D36" s="139">
        <v>140</v>
      </c>
      <c r="E36" s="191">
        <v>4.8</v>
      </c>
      <c r="F36" s="61">
        <v>80</v>
      </c>
      <c r="G36" s="307" t="s">
        <v>111</v>
      </c>
      <c r="H36" s="63">
        <v>2000</v>
      </c>
      <c r="I36" s="63">
        <v>454</v>
      </c>
      <c r="J36" s="63">
        <v>775</v>
      </c>
      <c r="K36" s="63">
        <v>461</v>
      </c>
      <c r="L36" s="63">
        <v>97</v>
      </c>
      <c r="M36" s="146" t="s">
        <v>71</v>
      </c>
      <c r="N36" s="51"/>
      <c r="O36" s="246">
        <v>3838942122552</v>
      </c>
      <c r="P36" s="66">
        <v>27</v>
      </c>
      <c r="Q36" s="67">
        <v>29</v>
      </c>
      <c r="R36" s="68">
        <v>490</v>
      </c>
      <c r="S36" s="68">
        <v>800</v>
      </c>
      <c r="T36" s="68">
        <v>480</v>
      </c>
      <c r="U36" s="147">
        <v>0.188</v>
      </c>
      <c r="V36" s="56"/>
      <c r="W36" s="301">
        <v>85161080</v>
      </c>
      <c r="X36" s="299" t="s">
        <v>8</v>
      </c>
      <c r="Y36" s="71" t="s">
        <v>162</v>
      </c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</row>
    <row r="37" spans="1:58" ht="55.15" customHeight="1" x14ac:dyDescent="0.2">
      <c r="B37" s="59">
        <v>560330</v>
      </c>
      <c r="C37" s="138" t="s">
        <v>28</v>
      </c>
      <c r="D37" s="139">
        <v>159</v>
      </c>
      <c r="E37" s="191">
        <v>4.8</v>
      </c>
      <c r="F37" s="61">
        <v>100</v>
      </c>
      <c r="G37" s="307" t="s">
        <v>112</v>
      </c>
      <c r="H37" s="63">
        <v>2000</v>
      </c>
      <c r="I37" s="63">
        <v>454</v>
      </c>
      <c r="J37" s="63">
        <v>935</v>
      </c>
      <c r="K37" s="63">
        <v>461</v>
      </c>
      <c r="L37" s="63">
        <v>131</v>
      </c>
      <c r="M37" s="146" t="s">
        <v>71</v>
      </c>
      <c r="N37" s="51"/>
      <c r="O37" s="243">
        <v>3838942122569</v>
      </c>
      <c r="P37" s="66">
        <v>31</v>
      </c>
      <c r="Q37" s="67">
        <v>33</v>
      </c>
      <c r="R37" s="68">
        <v>490</v>
      </c>
      <c r="S37" s="68">
        <v>960</v>
      </c>
      <c r="T37" s="68">
        <v>480</v>
      </c>
      <c r="U37" s="147">
        <v>0.22600000000000001</v>
      </c>
      <c r="V37" s="56"/>
      <c r="W37" s="301">
        <v>85161080</v>
      </c>
      <c r="X37" s="299" t="s">
        <v>8</v>
      </c>
      <c r="Y37" s="71" t="s">
        <v>162</v>
      </c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</row>
    <row r="38" spans="1:58" ht="81" customHeight="1" x14ac:dyDescent="0.2">
      <c r="B38" s="59">
        <v>560331</v>
      </c>
      <c r="C38" s="138" t="s">
        <v>29</v>
      </c>
      <c r="D38" s="139">
        <v>174</v>
      </c>
      <c r="E38" s="191">
        <v>4.8</v>
      </c>
      <c r="F38" s="61">
        <v>120</v>
      </c>
      <c r="G38" s="307" t="s">
        <v>113</v>
      </c>
      <c r="H38" s="63">
        <v>2000</v>
      </c>
      <c r="I38" s="63">
        <v>454</v>
      </c>
      <c r="J38" s="63">
        <v>1090</v>
      </c>
      <c r="K38" s="63">
        <v>461</v>
      </c>
      <c r="L38" s="63">
        <v>168</v>
      </c>
      <c r="M38" s="146" t="s">
        <v>71</v>
      </c>
      <c r="N38" s="51"/>
      <c r="O38" s="243">
        <v>3838942122576</v>
      </c>
      <c r="P38" s="66">
        <v>35</v>
      </c>
      <c r="Q38" s="67">
        <v>38</v>
      </c>
      <c r="R38" s="148">
        <v>490</v>
      </c>
      <c r="S38" s="148">
        <v>1115</v>
      </c>
      <c r="T38" s="148">
        <v>480</v>
      </c>
      <c r="U38" s="147">
        <v>0.26200000000000001</v>
      </c>
      <c r="V38" s="56"/>
      <c r="W38" s="301">
        <v>85161080</v>
      </c>
      <c r="X38" s="299" t="s">
        <v>8</v>
      </c>
      <c r="Y38" s="71" t="s">
        <v>162</v>
      </c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</row>
    <row r="39" spans="1:58" ht="81.599999999999994" customHeight="1" thickBot="1" x14ac:dyDescent="0.25">
      <c r="B39" s="82">
        <v>560332</v>
      </c>
      <c r="C39" s="142" t="s">
        <v>30</v>
      </c>
      <c r="D39" s="185">
        <v>207</v>
      </c>
      <c r="E39" s="192">
        <v>4.8</v>
      </c>
      <c r="F39" s="84">
        <v>150</v>
      </c>
      <c r="G39" s="308" t="s">
        <v>114</v>
      </c>
      <c r="H39" s="86">
        <v>2000</v>
      </c>
      <c r="I39" s="86">
        <v>454</v>
      </c>
      <c r="J39" s="86">
        <v>1305</v>
      </c>
      <c r="K39" s="86">
        <v>461</v>
      </c>
      <c r="L39" s="86">
        <v>212</v>
      </c>
      <c r="M39" s="292" t="s">
        <v>71</v>
      </c>
      <c r="N39" s="51"/>
      <c r="O39" s="245">
        <v>3838942122583</v>
      </c>
      <c r="P39" s="89">
        <v>41</v>
      </c>
      <c r="Q39" s="90">
        <v>44</v>
      </c>
      <c r="R39" s="149">
        <v>490</v>
      </c>
      <c r="S39" s="149">
        <v>1330</v>
      </c>
      <c r="T39" s="149">
        <v>480</v>
      </c>
      <c r="U39" s="150">
        <v>0.313</v>
      </c>
      <c r="V39" s="56"/>
      <c r="W39" s="303">
        <v>85161080</v>
      </c>
      <c r="X39" s="304" t="s">
        <v>8</v>
      </c>
      <c r="Y39" s="94" t="s">
        <v>162</v>
      </c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</row>
    <row r="40" spans="1:58" ht="30.75" customHeight="1" thickBot="1" x14ac:dyDescent="0.25">
      <c r="B40" s="95" t="s">
        <v>163</v>
      </c>
      <c r="C40" s="293"/>
      <c r="D40" s="294"/>
      <c r="E40" s="295"/>
      <c r="F40" s="296"/>
      <c r="G40" s="309"/>
      <c r="H40" s="297"/>
      <c r="I40" s="297"/>
      <c r="J40" s="297"/>
      <c r="K40" s="297"/>
      <c r="L40" s="29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</row>
    <row r="41" spans="1:58" s="330" customFormat="1" ht="82.9" customHeight="1" thickBot="1" x14ac:dyDescent="0.25">
      <c r="A41" s="314" t="s">
        <v>164</v>
      </c>
      <c r="B41" s="331">
        <v>734974</v>
      </c>
      <c r="C41" s="315" t="s">
        <v>165</v>
      </c>
      <c r="D41" s="316">
        <v>299</v>
      </c>
      <c r="E41" s="317">
        <v>4.8</v>
      </c>
      <c r="F41" s="318">
        <v>200</v>
      </c>
      <c r="G41" s="319" t="s">
        <v>173</v>
      </c>
      <c r="H41" s="320">
        <v>2000</v>
      </c>
      <c r="I41" s="321">
        <v>500</v>
      </c>
      <c r="J41" s="321">
        <v>1450</v>
      </c>
      <c r="K41" s="321">
        <v>507</v>
      </c>
      <c r="L41" s="321">
        <v>282</v>
      </c>
      <c r="M41" s="332" t="s">
        <v>69</v>
      </c>
      <c r="N41" s="322"/>
      <c r="O41" s="323">
        <v>3838782345715</v>
      </c>
      <c r="P41" s="333">
        <v>65</v>
      </c>
      <c r="Q41" s="334">
        <v>69</v>
      </c>
      <c r="R41" s="324">
        <v>600</v>
      </c>
      <c r="S41" s="324">
        <v>1615</v>
      </c>
      <c r="T41" s="324">
        <v>600</v>
      </c>
      <c r="U41" s="325"/>
      <c r="V41" s="326"/>
      <c r="W41" s="327">
        <v>85161080</v>
      </c>
      <c r="X41" s="328" t="s">
        <v>8</v>
      </c>
      <c r="Y41" s="329" t="s">
        <v>162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</row>
    <row r="42" spans="1:58" ht="36.75" customHeight="1" thickBot="1" x14ac:dyDescent="0.25">
      <c r="B42" s="95" t="s">
        <v>85</v>
      </c>
      <c r="C42" s="96"/>
      <c r="D42" s="97"/>
      <c r="E42" s="98"/>
      <c r="F42" s="99"/>
      <c r="G42" s="309"/>
      <c r="H42" s="99"/>
      <c r="I42" s="99"/>
      <c r="J42" s="99"/>
      <c r="K42" s="99"/>
      <c r="L42" s="99"/>
      <c r="M42" s="99"/>
      <c r="N42" s="99"/>
      <c r="O42" s="241"/>
      <c r="P42" s="101"/>
      <c r="Q42" s="101"/>
      <c r="R42" s="102"/>
      <c r="S42" s="102"/>
      <c r="T42" s="102"/>
      <c r="U42" s="103"/>
      <c r="V42" s="101"/>
      <c r="W42" s="101"/>
      <c r="X42" s="101"/>
      <c r="Y42" s="101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</row>
    <row r="43" spans="1:58" ht="102.6" customHeight="1" x14ac:dyDescent="0.2">
      <c r="B43" s="151">
        <v>560610</v>
      </c>
      <c r="C43" s="133" t="s">
        <v>31</v>
      </c>
      <c r="D43" s="105">
        <v>185</v>
      </c>
      <c r="E43" s="190">
        <v>4.8</v>
      </c>
      <c r="F43" s="46">
        <v>80</v>
      </c>
      <c r="G43" s="306" t="s">
        <v>115</v>
      </c>
      <c r="H43" s="47">
        <v>2000</v>
      </c>
      <c r="I43" s="48">
        <v>454</v>
      </c>
      <c r="J43" s="48">
        <v>775</v>
      </c>
      <c r="K43" s="48">
        <v>461</v>
      </c>
      <c r="L43" s="144">
        <v>93</v>
      </c>
      <c r="M43" s="50" t="s">
        <v>71</v>
      </c>
      <c r="N43" s="51"/>
      <c r="O43" s="247">
        <v>3838942124075</v>
      </c>
      <c r="P43" s="52">
        <v>32</v>
      </c>
      <c r="Q43" s="53">
        <v>35</v>
      </c>
      <c r="R43" s="152">
        <v>490</v>
      </c>
      <c r="S43" s="152">
        <v>800</v>
      </c>
      <c r="T43" s="152">
        <v>480</v>
      </c>
      <c r="U43" s="145">
        <v>0.188</v>
      </c>
      <c r="V43" s="56"/>
      <c r="W43" s="300">
        <v>85161080</v>
      </c>
      <c r="X43" s="302" t="s">
        <v>8</v>
      </c>
      <c r="Y43" s="302" t="s">
        <v>162</v>
      </c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</row>
    <row r="44" spans="1:58" ht="102.6" customHeight="1" x14ac:dyDescent="0.2">
      <c r="B44" s="153">
        <v>560611</v>
      </c>
      <c r="C44" s="138" t="s">
        <v>32</v>
      </c>
      <c r="D44" s="114">
        <v>185</v>
      </c>
      <c r="E44" s="191">
        <v>4.8</v>
      </c>
      <c r="F44" s="61">
        <v>80</v>
      </c>
      <c r="G44" s="313" t="s">
        <v>172</v>
      </c>
      <c r="H44" s="62">
        <v>2000</v>
      </c>
      <c r="I44" s="63">
        <v>454</v>
      </c>
      <c r="J44" s="63">
        <v>775</v>
      </c>
      <c r="K44" s="63">
        <v>461</v>
      </c>
      <c r="L44" s="141">
        <v>93</v>
      </c>
      <c r="M44" s="65" t="s">
        <v>71</v>
      </c>
      <c r="N44" s="51"/>
      <c r="O44" s="243">
        <v>3838942124082</v>
      </c>
      <c r="P44" s="66">
        <v>32</v>
      </c>
      <c r="Q44" s="67">
        <v>35</v>
      </c>
      <c r="R44" s="148">
        <v>490</v>
      </c>
      <c r="S44" s="148">
        <v>800</v>
      </c>
      <c r="T44" s="148">
        <v>480</v>
      </c>
      <c r="U44" s="147">
        <v>0.188</v>
      </c>
      <c r="V44" s="56"/>
      <c r="W44" s="301">
        <v>85161080</v>
      </c>
      <c r="X44" s="299" t="s">
        <v>8</v>
      </c>
      <c r="Y44" s="299" t="s">
        <v>162</v>
      </c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</row>
    <row r="45" spans="1:58" ht="99" customHeight="1" x14ac:dyDescent="0.2">
      <c r="B45" s="153">
        <v>560612</v>
      </c>
      <c r="C45" s="138" t="s">
        <v>33</v>
      </c>
      <c r="D45" s="114">
        <v>222</v>
      </c>
      <c r="E45" s="191">
        <v>4.8</v>
      </c>
      <c r="F45" s="61">
        <v>120</v>
      </c>
      <c r="G45" s="307" t="s">
        <v>116</v>
      </c>
      <c r="H45" s="62">
        <v>2000</v>
      </c>
      <c r="I45" s="63">
        <v>454</v>
      </c>
      <c r="J45" s="63">
        <v>1090</v>
      </c>
      <c r="K45" s="63">
        <v>461</v>
      </c>
      <c r="L45" s="141">
        <v>163</v>
      </c>
      <c r="M45" s="65" t="s">
        <v>71</v>
      </c>
      <c r="N45" s="51"/>
      <c r="O45" s="246">
        <v>3838942124105</v>
      </c>
      <c r="P45" s="66">
        <v>42</v>
      </c>
      <c r="Q45" s="67">
        <v>45</v>
      </c>
      <c r="R45" s="148">
        <v>490</v>
      </c>
      <c r="S45" s="148">
        <v>1115</v>
      </c>
      <c r="T45" s="148">
        <v>480</v>
      </c>
      <c r="U45" s="147">
        <v>0.26200000000000001</v>
      </c>
      <c r="V45" s="56"/>
      <c r="W45" s="301">
        <v>85161080</v>
      </c>
      <c r="X45" s="299" t="s">
        <v>8</v>
      </c>
      <c r="Y45" s="299" t="s">
        <v>162</v>
      </c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</row>
    <row r="46" spans="1:58" s="335" customFormat="1" ht="102.6" customHeight="1" x14ac:dyDescent="0.2">
      <c r="B46" s="336">
        <v>560613</v>
      </c>
      <c r="C46" s="138" t="s">
        <v>34</v>
      </c>
      <c r="D46" s="337">
        <v>222</v>
      </c>
      <c r="E46" s="338">
        <v>4.8</v>
      </c>
      <c r="F46" s="339">
        <v>120</v>
      </c>
      <c r="G46" s="340" t="s">
        <v>171</v>
      </c>
      <c r="H46" s="341">
        <v>2000</v>
      </c>
      <c r="I46" s="342">
        <v>454</v>
      </c>
      <c r="J46" s="342">
        <v>1090</v>
      </c>
      <c r="K46" s="342">
        <v>461</v>
      </c>
      <c r="L46" s="343">
        <v>163</v>
      </c>
      <c r="M46" s="344" t="s">
        <v>71</v>
      </c>
      <c r="N46" s="345"/>
      <c r="O46" s="346">
        <v>3838942124112</v>
      </c>
      <c r="P46" s="347">
        <v>42</v>
      </c>
      <c r="Q46" s="348">
        <v>45</v>
      </c>
      <c r="R46" s="298">
        <v>490</v>
      </c>
      <c r="S46" s="298">
        <v>1115</v>
      </c>
      <c r="T46" s="298">
        <v>480</v>
      </c>
      <c r="U46" s="349">
        <v>0.26200000000000001</v>
      </c>
      <c r="V46" s="326"/>
      <c r="W46" s="350">
        <v>85161080</v>
      </c>
      <c r="X46" s="351" t="s">
        <v>8</v>
      </c>
      <c r="Y46" s="352" t="s">
        <v>162</v>
      </c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</row>
    <row r="47" spans="1:58" s="330" customFormat="1" ht="98.45" customHeight="1" x14ac:dyDescent="0.2">
      <c r="A47" s="314" t="s">
        <v>164</v>
      </c>
      <c r="B47" s="336">
        <v>734889</v>
      </c>
      <c r="C47" s="138" t="s">
        <v>166</v>
      </c>
      <c r="D47" s="353">
        <v>269</v>
      </c>
      <c r="E47" s="338">
        <v>4.8</v>
      </c>
      <c r="F47" s="354">
        <v>150</v>
      </c>
      <c r="G47" s="340" t="s">
        <v>169</v>
      </c>
      <c r="H47" s="341">
        <v>2000</v>
      </c>
      <c r="I47" s="342">
        <v>454</v>
      </c>
      <c r="J47" s="342">
        <v>1305</v>
      </c>
      <c r="K47" s="342">
        <v>461</v>
      </c>
      <c r="L47" s="343">
        <v>212</v>
      </c>
      <c r="M47" s="344" t="s">
        <v>71</v>
      </c>
      <c r="N47" s="322"/>
      <c r="O47" s="346">
        <v>3838782343490</v>
      </c>
      <c r="P47" s="355">
        <v>48</v>
      </c>
      <c r="Q47" s="356">
        <v>51</v>
      </c>
      <c r="R47" s="148">
        <v>488</v>
      </c>
      <c r="S47" s="148">
        <v>1330</v>
      </c>
      <c r="T47" s="148">
        <v>498</v>
      </c>
      <c r="U47" s="357"/>
      <c r="V47" s="326"/>
      <c r="W47" s="358">
        <v>85161080</v>
      </c>
      <c r="X47" s="352" t="s">
        <v>8</v>
      </c>
      <c r="Y47" s="352" t="s">
        <v>162</v>
      </c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</row>
    <row r="48" spans="1:58" s="330" customFormat="1" ht="99.6" customHeight="1" thickBot="1" x14ac:dyDescent="0.25">
      <c r="A48" s="314" t="s">
        <v>164</v>
      </c>
      <c r="B48" s="359">
        <v>734890</v>
      </c>
      <c r="C48" s="142" t="s">
        <v>167</v>
      </c>
      <c r="D48" s="360">
        <v>269</v>
      </c>
      <c r="E48" s="361">
        <v>4.8</v>
      </c>
      <c r="F48" s="362">
        <v>150</v>
      </c>
      <c r="G48" s="363" t="s">
        <v>170</v>
      </c>
      <c r="H48" s="364">
        <v>2000</v>
      </c>
      <c r="I48" s="365">
        <v>454</v>
      </c>
      <c r="J48" s="365">
        <v>1305</v>
      </c>
      <c r="K48" s="365">
        <v>461</v>
      </c>
      <c r="L48" s="366">
        <v>212</v>
      </c>
      <c r="M48" s="367" t="s">
        <v>71</v>
      </c>
      <c r="N48" s="322"/>
      <c r="O48" s="368">
        <v>3838782343513</v>
      </c>
      <c r="P48" s="369">
        <v>48</v>
      </c>
      <c r="Q48" s="370">
        <v>51</v>
      </c>
      <c r="R48" s="167">
        <v>488</v>
      </c>
      <c r="S48" s="167">
        <v>1330</v>
      </c>
      <c r="T48" s="167">
        <v>498</v>
      </c>
      <c r="U48" s="371"/>
      <c r="V48" s="326"/>
      <c r="W48" s="372">
        <v>85161080</v>
      </c>
      <c r="X48" s="373" t="s">
        <v>8</v>
      </c>
      <c r="Y48" s="374" t="s">
        <v>162</v>
      </c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</row>
    <row r="49" spans="1:58" s="335" customFormat="1" ht="39.75" customHeight="1" thickBot="1" x14ac:dyDescent="0.25">
      <c r="A49" s="99"/>
      <c r="B49" s="388" t="s">
        <v>40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2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</row>
    <row r="50" spans="1:58" s="335" customFormat="1" ht="123.75" customHeight="1" x14ac:dyDescent="0.2">
      <c r="B50" s="44">
        <v>560506</v>
      </c>
      <c r="C50" s="171" t="s">
        <v>41</v>
      </c>
      <c r="D50" s="389">
        <v>189</v>
      </c>
      <c r="E50" s="390">
        <v>4.8</v>
      </c>
      <c r="F50" s="391">
        <v>50</v>
      </c>
      <c r="G50" s="375" t="s">
        <v>174</v>
      </c>
      <c r="H50" s="376">
        <v>2000</v>
      </c>
      <c r="I50" s="377">
        <v>500</v>
      </c>
      <c r="J50" s="377">
        <v>590</v>
      </c>
      <c r="K50" s="377">
        <v>507</v>
      </c>
      <c r="L50" s="378">
        <v>66</v>
      </c>
      <c r="M50" s="379" t="s">
        <v>69</v>
      </c>
      <c r="N50" s="345"/>
      <c r="O50" s="380">
        <v>3838942123856</v>
      </c>
      <c r="P50" s="381">
        <v>27</v>
      </c>
      <c r="Q50" s="382">
        <v>30</v>
      </c>
      <c r="R50" s="152">
        <v>600</v>
      </c>
      <c r="S50" s="152">
        <v>682</v>
      </c>
      <c r="T50" s="152">
        <v>600</v>
      </c>
      <c r="U50" s="383">
        <v>0.247</v>
      </c>
      <c r="V50" s="326"/>
      <c r="W50" s="392">
        <v>85161080</v>
      </c>
      <c r="X50" s="384" t="s">
        <v>8</v>
      </c>
      <c r="Y50" s="384" t="s">
        <v>168</v>
      </c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</row>
    <row r="51" spans="1:58" s="335" customFormat="1" ht="123.75" customHeight="1" x14ac:dyDescent="0.2">
      <c r="B51" s="59">
        <v>560507</v>
      </c>
      <c r="C51" s="174" t="s">
        <v>42</v>
      </c>
      <c r="D51" s="337">
        <v>219</v>
      </c>
      <c r="E51" s="338">
        <v>4.8</v>
      </c>
      <c r="F51" s="339">
        <v>80</v>
      </c>
      <c r="G51" s="393" t="s">
        <v>178</v>
      </c>
      <c r="H51" s="341">
        <v>2000</v>
      </c>
      <c r="I51" s="342">
        <v>500</v>
      </c>
      <c r="J51" s="342">
        <v>810</v>
      </c>
      <c r="K51" s="342">
        <v>507</v>
      </c>
      <c r="L51" s="343">
        <v>116</v>
      </c>
      <c r="M51" s="344" t="s">
        <v>69</v>
      </c>
      <c r="N51" s="345"/>
      <c r="O51" s="346">
        <v>3838942123863</v>
      </c>
      <c r="P51" s="385">
        <v>33</v>
      </c>
      <c r="Q51" s="386">
        <v>36</v>
      </c>
      <c r="R51" s="148">
        <v>600</v>
      </c>
      <c r="S51" s="148">
        <v>905</v>
      </c>
      <c r="T51" s="148">
        <v>600</v>
      </c>
      <c r="U51" s="357">
        <v>0.32600000000000001</v>
      </c>
      <c r="V51" s="326"/>
      <c r="W51" s="336">
        <v>85161080</v>
      </c>
      <c r="X51" s="387" t="s">
        <v>8</v>
      </c>
      <c r="Y51" s="387" t="s">
        <v>168</v>
      </c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58" s="335" customFormat="1" ht="117" customHeight="1" x14ac:dyDescent="0.2">
      <c r="B52" s="59">
        <v>560511</v>
      </c>
      <c r="C52" s="174" t="s">
        <v>43</v>
      </c>
      <c r="D52" s="337">
        <v>249</v>
      </c>
      <c r="E52" s="338">
        <v>4.8</v>
      </c>
      <c r="F52" s="339">
        <v>100</v>
      </c>
      <c r="G52" s="393" t="s">
        <v>175</v>
      </c>
      <c r="H52" s="341">
        <v>2000</v>
      </c>
      <c r="I52" s="342">
        <v>500</v>
      </c>
      <c r="J52" s="342">
        <v>955</v>
      </c>
      <c r="K52" s="342">
        <v>507</v>
      </c>
      <c r="L52" s="343">
        <v>137</v>
      </c>
      <c r="M52" s="344" t="s">
        <v>69</v>
      </c>
      <c r="N52" s="345"/>
      <c r="O52" s="346">
        <v>3838942123870</v>
      </c>
      <c r="P52" s="385">
        <v>38</v>
      </c>
      <c r="Q52" s="386">
        <v>41</v>
      </c>
      <c r="R52" s="148">
        <v>600</v>
      </c>
      <c r="S52" s="148">
        <v>1050</v>
      </c>
      <c r="T52" s="148">
        <v>600</v>
      </c>
      <c r="U52" s="357">
        <v>0.378</v>
      </c>
      <c r="V52" s="326"/>
      <c r="W52" s="336">
        <v>85161080</v>
      </c>
      <c r="X52" s="387" t="s">
        <v>8</v>
      </c>
      <c r="Y52" s="387" t="s">
        <v>168</v>
      </c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</row>
    <row r="53" spans="1:58" s="335" customFormat="1" ht="122.25" customHeight="1" x14ac:dyDescent="0.2">
      <c r="B53" s="59">
        <v>560523</v>
      </c>
      <c r="C53" s="174" t="s">
        <v>44</v>
      </c>
      <c r="D53" s="337">
        <v>259</v>
      </c>
      <c r="E53" s="338">
        <v>4.8</v>
      </c>
      <c r="F53" s="339">
        <v>120</v>
      </c>
      <c r="G53" s="393" t="s">
        <v>176</v>
      </c>
      <c r="H53" s="341">
        <v>2000</v>
      </c>
      <c r="I53" s="342">
        <v>500</v>
      </c>
      <c r="J53" s="342">
        <v>1110</v>
      </c>
      <c r="K53" s="342">
        <v>507</v>
      </c>
      <c r="L53" s="343">
        <v>172</v>
      </c>
      <c r="M53" s="344" t="s">
        <v>69</v>
      </c>
      <c r="N53" s="345"/>
      <c r="O53" s="346">
        <v>3838942123887</v>
      </c>
      <c r="P53" s="385">
        <v>43</v>
      </c>
      <c r="Q53" s="386">
        <v>47</v>
      </c>
      <c r="R53" s="148">
        <v>600</v>
      </c>
      <c r="S53" s="148">
        <v>1205</v>
      </c>
      <c r="T53" s="148">
        <v>600</v>
      </c>
      <c r="U53" s="357">
        <v>0.434</v>
      </c>
      <c r="V53" s="326"/>
      <c r="W53" s="336">
        <v>85161080</v>
      </c>
      <c r="X53" s="387" t="s">
        <v>8</v>
      </c>
      <c r="Y53" s="387" t="s">
        <v>168</v>
      </c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</row>
    <row r="54" spans="1:58" ht="118.5" customHeight="1" thickBot="1" x14ac:dyDescent="0.25">
      <c r="B54" s="82">
        <v>560528</v>
      </c>
      <c r="C54" s="177" t="s">
        <v>45</v>
      </c>
      <c r="D54" s="125">
        <v>299</v>
      </c>
      <c r="E54" s="192">
        <v>4.8</v>
      </c>
      <c r="F54" s="84">
        <v>150</v>
      </c>
      <c r="G54" s="310" t="s">
        <v>177</v>
      </c>
      <c r="H54" s="85">
        <v>2000</v>
      </c>
      <c r="I54" s="86">
        <v>500</v>
      </c>
      <c r="J54" s="86">
        <v>1325</v>
      </c>
      <c r="K54" s="86">
        <v>507</v>
      </c>
      <c r="L54" s="143">
        <v>213</v>
      </c>
      <c r="M54" s="88" t="s">
        <v>69</v>
      </c>
      <c r="N54" s="51"/>
      <c r="O54" s="245">
        <v>3838942123894</v>
      </c>
      <c r="P54" s="178">
        <v>49</v>
      </c>
      <c r="Q54" s="179">
        <v>54</v>
      </c>
      <c r="R54" s="149">
        <v>600</v>
      </c>
      <c r="S54" s="149">
        <v>1420</v>
      </c>
      <c r="T54" s="149">
        <v>600</v>
      </c>
      <c r="U54" s="150">
        <v>0.51100000000000001</v>
      </c>
      <c r="V54" s="56"/>
      <c r="W54" s="93">
        <v>85161080</v>
      </c>
      <c r="X54" s="94" t="s">
        <v>8</v>
      </c>
      <c r="Y54" s="94" t="s">
        <v>168</v>
      </c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</row>
    <row r="55" spans="1:58" ht="27" customHeight="1" thickBot="1" x14ac:dyDescent="0.25">
      <c r="B55" s="95" t="s">
        <v>88</v>
      </c>
      <c r="C55" s="96"/>
      <c r="D55" s="97"/>
      <c r="E55" s="98"/>
      <c r="F55" s="99"/>
      <c r="G55" s="309"/>
      <c r="H55" s="99"/>
      <c r="I55" s="99"/>
      <c r="J55" s="99"/>
      <c r="K55" s="99"/>
      <c r="L55" s="99"/>
      <c r="M55" s="99"/>
      <c r="N55" s="99"/>
      <c r="O55" s="241"/>
      <c r="P55" s="101"/>
      <c r="Q55" s="101"/>
      <c r="R55" s="102"/>
      <c r="S55" s="102"/>
      <c r="T55" s="102"/>
      <c r="U55" s="103"/>
      <c r="V55" s="101"/>
      <c r="W55" s="101"/>
      <c r="X55" s="101"/>
      <c r="Y55" s="101" t="s">
        <v>168</v>
      </c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</row>
    <row r="56" spans="1:58" ht="110.45" customHeight="1" x14ac:dyDescent="0.2">
      <c r="B56" s="44">
        <v>560371</v>
      </c>
      <c r="C56" s="133" t="s">
        <v>46</v>
      </c>
      <c r="D56" s="105">
        <v>189</v>
      </c>
      <c r="E56" s="190">
        <v>4.8</v>
      </c>
      <c r="F56" s="46">
        <v>50</v>
      </c>
      <c r="G56" s="306" t="s">
        <v>121</v>
      </c>
      <c r="H56" s="47">
        <v>2000</v>
      </c>
      <c r="I56" s="48">
        <v>454</v>
      </c>
      <c r="J56" s="48">
        <v>600</v>
      </c>
      <c r="K56" s="48">
        <v>461</v>
      </c>
      <c r="L56" s="144">
        <v>66</v>
      </c>
      <c r="M56" s="50" t="s">
        <v>69</v>
      </c>
      <c r="N56" s="51"/>
      <c r="O56" s="242">
        <v>3838942122262</v>
      </c>
      <c r="P56" s="172">
        <v>24</v>
      </c>
      <c r="Q56" s="173">
        <v>27</v>
      </c>
      <c r="R56" s="152">
        <v>490</v>
      </c>
      <c r="S56" s="152">
        <v>615</v>
      </c>
      <c r="T56" s="152">
        <v>480</v>
      </c>
      <c r="U56" s="145">
        <v>0.14499999999999999</v>
      </c>
      <c r="V56" s="56"/>
      <c r="W56" s="57">
        <v>85161080</v>
      </c>
      <c r="X56" s="58" t="s">
        <v>8</v>
      </c>
      <c r="Y56" s="58" t="s">
        <v>168</v>
      </c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</row>
    <row r="57" spans="1:58" ht="122.25" customHeight="1" x14ac:dyDescent="0.2">
      <c r="B57" s="59">
        <v>560372</v>
      </c>
      <c r="C57" s="138" t="s">
        <v>47</v>
      </c>
      <c r="D57" s="114">
        <v>219</v>
      </c>
      <c r="E57" s="191">
        <v>4.8</v>
      </c>
      <c r="F57" s="61">
        <v>80</v>
      </c>
      <c r="G57" s="312" t="s">
        <v>122</v>
      </c>
      <c r="H57" s="62">
        <v>2000</v>
      </c>
      <c r="I57" s="63">
        <v>454</v>
      </c>
      <c r="J57" s="63">
        <v>820</v>
      </c>
      <c r="K57" s="63">
        <v>461</v>
      </c>
      <c r="L57" s="141">
        <v>176</v>
      </c>
      <c r="M57" s="65" t="s">
        <v>69</v>
      </c>
      <c r="N57" s="51"/>
      <c r="O57" s="243">
        <v>3838942122279</v>
      </c>
      <c r="P57" s="175">
        <v>30</v>
      </c>
      <c r="Q57" s="176">
        <v>32</v>
      </c>
      <c r="R57" s="148">
        <v>490</v>
      </c>
      <c r="S57" s="148">
        <v>835</v>
      </c>
      <c r="T57" s="148">
        <v>480</v>
      </c>
      <c r="U57" s="147">
        <v>0.19600000000000001</v>
      </c>
      <c r="V57" s="56"/>
      <c r="W57" s="70">
        <v>85161080</v>
      </c>
      <c r="X57" s="71" t="s">
        <v>8</v>
      </c>
      <c r="Y57" s="71" t="s">
        <v>168</v>
      </c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</row>
    <row r="58" spans="1:58" ht="120.75" customHeight="1" x14ac:dyDescent="0.2">
      <c r="B58" s="59">
        <v>560373</v>
      </c>
      <c r="C58" s="138" t="s">
        <v>48</v>
      </c>
      <c r="D58" s="114">
        <v>249</v>
      </c>
      <c r="E58" s="191">
        <v>4.8</v>
      </c>
      <c r="F58" s="61">
        <v>100</v>
      </c>
      <c r="G58" s="312" t="s">
        <v>123</v>
      </c>
      <c r="H58" s="62">
        <v>2000</v>
      </c>
      <c r="I58" s="63">
        <v>454</v>
      </c>
      <c r="J58" s="63">
        <v>965</v>
      </c>
      <c r="K58" s="63">
        <v>461</v>
      </c>
      <c r="L58" s="141">
        <v>137</v>
      </c>
      <c r="M58" s="65" t="s">
        <v>69</v>
      </c>
      <c r="N58" s="51"/>
      <c r="O58" s="243">
        <v>3838942122286</v>
      </c>
      <c r="P58" s="175">
        <v>34</v>
      </c>
      <c r="Q58" s="176">
        <v>36</v>
      </c>
      <c r="R58" s="148">
        <v>490</v>
      </c>
      <c r="S58" s="148">
        <v>980</v>
      </c>
      <c r="T58" s="148">
        <v>480</v>
      </c>
      <c r="U58" s="147">
        <v>0.23</v>
      </c>
      <c r="V58" s="56"/>
      <c r="W58" s="70">
        <v>85161080</v>
      </c>
      <c r="X58" s="71" t="s">
        <v>8</v>
      </c>
      <c r="Y58" s="71" t="s">
        <v>168</v>
      </c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</row>
    <row r="59" spans="1:58" ht="119.25" customHeight="1" x14ac:dyDescent="0.2">
      <c r="B59" s="59">
        <v>560374</v>
      </c>
      <c r="C59" s="138" t="s">
        <v>49</v>
      </c>
      <c r="D59" s="114">
        <v>259</v>
      </c>
      <c r="E59" s="191">
        <v>4.8</v>
      </c>
      <c r="F59" s="61">
        <v>120</v>
      </c>
      <c r="G59" s="312" t="s">
        <v>124</v>
      </c>
      <c r="H59" s="62">
        <v>2000</v>
      </c>
      <c r="I59" s="63">
        <v>454</v>
      </c>
      <c r="J59" s="63">
        <v>1120</v>
      </c>
      <c r="K59" s="63">
        <v>461</v>
      </c>
      <c r="L59" s="141">
        <v>172</v>
      </c>
      <c r="M59" s="65" t="s">
        <v>69</v>
      </c>
      <c r="N59" s="51"/>
      <c r="O59" s="243">
        <v>3838942122293</v>
      </c>
      <c r="P59" s="175">
        <v>41</v>
      </c>
      <c r="Q59" s="176">
        <v>43</v>
      </c>
      <c r="R59" s="148">
        <v>490</v>
      </c>
      <c r="S59" s="148">
        <v>1135</v>
      </c>
      <c r="T59" s="148">
        <v>480</v>
      </c>
      <c r="U59" s="147">
        <v>0.26700000000000002</v>
      </c>
      <c r="V59" s="56"/>
      <c r="W59" s="70">
        <v>85161080</v>
      </c>
      <c r="X59" s="71" t="s">
        <v>8</v>
      </c>
      <c r="Y59" s="71" t="s">
        <v>168</v>
      </c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</row>
    <row r="60" spans="1:58" ht="121.5" customHeight="1" thickBot="1" x14ac:dyDescent="0.25">
      <c r="B60" s="82">
        <v>560375</v>
      </c>
      <c r="C60" s="142" t="s">
        <v>50</v>
      </c>
      <c r="D60" s="125">
        <v>299</v>
      </c>
      <c r="E60" s="192">
        <v>4.8</v>
      </c>
      <c r="F60" s="84">
        <v>150</v>
      </c>
      <c r="G60" s="310" t="s">
        <v>125</v>
      </c>
      <c r="H60" s="85">
        <v>2000</v>
      </c>
      <c r="I60" s="86">
        <v>454</v>
      </c>
      <c r="J60" s="86">
        <v>1335</v>
      </c>
      <c r="K60" s="86">
        <v>461</v>
      </c>
      <c r="L60" s="143">
        <v>213</v>
      </c>
      <c r="M60" s="88" t="s">
        <v>69</v>
      </c>
      <c r="N60" s="51"/>
      <c r="O60" s="245">
        <v>3838942122309</v>
      </c>
      <c r="P60" s="178">
        <v>50</v>
      </c>
      <c r="Q60" s="179">
        <v>52</v>
      </c>
      <c r="R60" s="149">
        <v>490</v>
      </c>
      <c r="S60" s="149">
        <v>1350</v>
      </c>
      <c r="T60" s="149">
        <v>480</v>
      </c>
      <c r="U60" s="150">
        <v>0.318</v>
      </c>
      <c r="V60" s="56"/>
      <c r="W60" s="93">
        <v>85161080</v>
      </c>
      <c r="X60" s="94" t="s">
        <v>8</v>
      </c>
      <c r="Y60" s="94" t="s">
        <v>168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</row>
    <row r="61" spans="1:58" ht="27" customHeight="1" thickBot="1" x14ac:dyDescent="0.25">
      <c r="B61" s="95" t="s">
        <v>63</v>
      </c>
      <c r="C61" s="96"/>
      <c r="D61" s="97"/>
      <c r="E61" s="98"/>
      <c r="F61" s="99"/>
      <c r="G61" s="309"/>
      <c r="H61" s="99"/>
      <c r="I61" s="99"/>
      <c r="J61" s="99"/>
      <c r="K61" s="99"/>
      <c r="L61" s="99"/>
      <c r="M61" s="99"/>
      <c r="N61" s="99"/>
      <c r="O61" s="241"/>
      <c r="P61" s="101"/>
      <c r="Q61" s="101"/>
      <c r="R61" s="102"/>
      <c r="S61" s="102"/>
      <c r="T61" s="102"/>
      <c r="U61" s="103"/>
      <c r="V61" s="101"/>
      <c r="W61" s="101"/>
      <c r="X61" s="101"/>
      <c r="Y61" s="101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</row>
    <row r="62" spans="1:58" ht="110.45" customHeight="1" x14ac:dyDescent="0.2">
      <c r="B62" s="180">
        <v>560442</v>
      </c>
      <c r="C62" s="133" t="s">
        <v>64</v>
      </c>
      <c r="D62" s="105">
        <v>169</v>
      </c>
      <c r="E62" s="190">
        <v>1.38</v>
      </c>
      <c r="F62" s="46">
        <v>30</v>
      </c>
      <c r="G62" s="306" t="s">
        <v>126</v>
      </c>
      <c r="H62" s="47">
        <v>2000</v>
      </c>
      <c r="I62" s="48">
        <v>420</v>
      </c>
      <c r="J62" s="48">
        <v>510</v>
      </c>
      <c r="K62" s="48">
        <v>445</v>
      </c>
      <c r="L62" s="144">
        <v>45</v>
      </c>
      <c r="M62" s="50" t="s">
        <v>69</v>
      </c>
      <c r="N62" s="51"/>
      <c r="O62" s="242">
        <v>3838942123603</v>
      </c>
      <c r="P62" s="172">
        <v>19</v>
      </c>
      <c r="Q62" s="173">
        <v>21</v>
      </c>
      <c r="R62" s="152">
        <v>490</v>
      </c>
      <c r="S62" s="152">
        <v>630</v>
      </c>
      <c r="T62" s="152">
        <v>480</v>
      </c>
      <c r="U62" s="145">
        <v>0.14799999999999999</v>
      </c>
      <c r="V62" s="56"/>
      <c r="W62" s="57">
        <v>85161080</v>
      </c>
      <c r="X62" s="58" t="s">
        <v>8</v>
      </c>
      <c r="Y62" s="58" t="s">
        <v>168</v>
      </c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</row>
    <row r="63" spans="1:58" ht="107.25" customHeight="1" x14ac:dyDescent="0.2">
      <c r="B63" s="181">
        <v>560444</v>
      </c>
      <c r="C63" s="138" t="s">
        <v>65</v>
      </c>
      <c r="D63" s="114">
        <v>189</v>
      </c>
      <c r="E63" s="191">
        <v>4.8</v>
      </c>
      <c r="F63" s="61">
        <v>50</v>
      </c>
      <c r="G63" s="307" t="s">
        <v>127</v>
      </c>
      <c r="H63" s="62">
        <v>2000</v>
      </c>
      <c r="I63" s="63">
        <v>420</v>
      </c>
      <c r="J63" s="63">
        <v>690</v>
      </c>
      <c r="K63" s="63">
        <v>445</v>
      </c>
      <c r="L63" s="141">
        <v>68</v>
      </c>
      <c r="M63" s="65" t="s">
        <v>69</v>
      </c>
      <c r="N63" s="51"/>
      <c r="O63" s="243">
        <v>3838942123610</v>
      </c>
      <c r="P63" s="175">
        <v>24</v>
      </c>
      <c r="Q63" s="176">
        <v>26</v>
      </c>
      <c r="R63" s="148">
        <v>490</v>
      </c>
      <c r="S63" s="148">
        <v>810</v>
      </c>
      <c r="T63" s="148">
        <v>480</v>
      </c>
      <c r="U63" s="147">
        <v>0.191</v>
      </c>
      <c r="V63" s="56"/>
      <c r="W63" s="70">
        <v>85161080</v>
      </c>
      <c r="X63" s="71" t="s">
        <v>8</v>
      </c>
      <c r="Y63" s="71" t="s">
        <v>168</v>
      </c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</row>
    <row r="64" spans="1:58" ht="105" customHeight="1" x14ac:dyDescent="0.2">
      <c r="B64" s="181">
        <v>560448</v>
      </c>
      <c r="C64" s="138" t="s">
        <v>66</v>
      </c>
      <c r="D64" s="114">
        <v>210</v>
      </c>
      <c r="E64" s="191">
        <v>4.8</v>
      </c>
      <c r="F64" s="61">
        <v>80</v>
      </c>
      <c r="G64" s="312" t="s">
        <v>128</v>
      </c>
      <c r="H64" s="62">
        <v>2000</v>
      </c>
      <c r="I64" s="63">
        <v>420</v>
      </c>
      <c r="J64" s="63">
        <v>950</v>
      </c>
      <c r="K64" s="63">
        <v>445</v>
      </c>
      <c r="L64" s="141">
        <v>121</v>
      </c>
      <c r="M64" s="65" t="s">
        <v>69</v>
      </c>
      <c r="N64" s="51"/>
      <c r="O64" s="243">
        <v>3838942123825</v>
      </c>
      <c r="P64" s="175">
        <v>31</v>
      </c>
      <c r="Q64" s="176">
        <v>33</v>
      </c>
      <c r="R64" s="148">
        <v>490</v>
      </c>
      <c r="S64" s="148">
        <v>1070</v>
      </c>
      <c r="T64" s="148">
        <v>480</v>
      </c>
      <c r="U64" s="147">
        <v>0.25</v>
      </c>
      <c r="V64" s="56"/>
      <c r="W64" s="70">
        <v>85161080</v>
      </c>
      <c r="X64" s="71" t="s">
        <v>8</v>
      </c>
      <c r="Y64" s="71" t="s">
        <v>168</v>
      </c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</row>
    <row r="65" spans="2:58" ht="108" customHeight="1" x14ac:dyDescent="0.2">
      <c r="B65" s="181">
        <v>560479</v>
      </c>
      <c r="C65" s="138" t="s">
        <v>67</v>
      </c>
      <c r="D65" s="114">
        <v>249</v>
      </c>
      <c r="E65" s="191">
        <v>4.8</v>
      </c>
      <c r="F65" s="61">
        <v>100</v>
      </c>
      <c r="G65" s="312" t="s">
        <v>129</v>
      </c>
      <c r="H65" s="62">
        <v>2000</v>
      </c>
      <c r="I65" s="63">
        <v>420</v>
      </c>
      <c r="J65" s="63">
        <v>1125</v>
      </c>
      <c r="K65" s="63">
        <v>445</v>
      </c>
      <c r="L65" s="141">
        <v>142</v>
      </c>
      <c r="M65" s="65" t="s">
        <v>69</v>
      </c>
      <c r="N65" s="51"/>
      <c r="O65" s="243">
        <v>3838942123832</v>
      </c>
      <c r="P65" s="175">
        <v>36</v>
      </c>
      <c r="Q65" s="176">
        <v>38</v>
      </c>
      <c r="R65" s="148">
        <v>490</v>
      </c>
      <c r="S65" s="148">
        <v>1245</v>
      </c>
      <c r="T65" s="148">
        <v>480</v>
      </c>
      <c r="U65" s="147">
        <v>0.29199999999999998</v>
      </c>
      <c r="V65" s="56"/>
      <c r="W65" s="70">
        <v>85161080</v>
      </c>
      <c r="X65" s="71" t="s">
        <v>8</v>
      </c>
      <c r="Y65" s="71" t="s">
        <v>168</v>
      </c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2:58" ht="111" customHeight="1" thickBot="1" x14ac:dyDescent="0.25">
      <c r="B66" s="182">
        <v>560480</v>
      </c>
      <c r="C66" s="142" t="s">
        <v>68</v>
      </c>
      <c r="D66" s="125">
        <v>259</v>
      </c>
      <c r="E66" s="192">
        <v>4.8</v>
      </c>
      <c r="F66" s="84">
        <v>120</v>
      </c>
      <c r="G66" s="310" t="s">
        <v>130</v>
      </c>
      <c r="H66" s="85">
        <v>2000</v>
      </c>
      <c r="I66" s="86">
        <v>420</v>
      </c>
      <c r="J66" s="86">
        <v>1300</v>
      </c>
      <c r="K66" s="86">
        <v>445</v>
      </c>
      <c r="L66" s="143">
        <v>177</v>
      </c>
      <c r="M66" s="88" t="s">
        <v>69</v>
      </c>
      <c r="N66" s="51"/>
      <c r="O66" s="245">
        <v>3838942123849</v>
      </c>
      <c r="P66" s="178">
        <v>41</v>
      </c>
      <c r="Q66" s="179">
        <v>43</v>
      </c>
      <c r="R66" s="149">
        <v>490</v>
      </c>
      <c r="S66" s="149">
        <v>1420</v>
      </c>
      <c r="T66" s="149">
        <v>480</v>
      </c>
      <c r="U66" s="150">
        <v>0.33400000000000002</v>
      </c>
      <c r="V66" s="56"/>
      <c r="W66" s="93">
        <v>85161080</v>
      </c>
      <c r="X66" s="94" t="s">
        <v>8</v>
      </c>
      <c r="Y66" s="94" t="s">
        <v>168</v>
      </c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2:58" ht="27" customHeight="1" thickBot="1" x14ac:dyDescent="0.25">
      <c r="B67" s="95" t="s">
        <v>56</v>
      </c>
      <c r="C67" s="96"/>
      <c r="D67" s="97"/>
      <c r="E67" s="98"/>
      <c r="F67" s="99"/>
      <c r="G67" s="309"/>
      <c r="H67" s="99"/>
      <c r="I67" s="99"/>
      <c r="J67" s="99"/>
      <c r="K67" s="99"/>
      <c r="L67" s="99"/>
      <c r="M67" s="99"/>
      <c r="N67" s="99"/>
      <c r="O67" s="241"/>
      <c r="P67" s="101"/>
      <c r="Q67" s="101"/>
      <c r="R67" s="102"/>
      <c r="S67" s="102"/>
      <c r="T67" s="102"/>
      <c r="U67" s="103"/>
      <c r="V67" s="101"/>
      <c r="W67" s="101"/>
      <c r="X67" s="101"/>
      <c r="Y67" s="101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2:58" ht="132.75" customHeight="1" x14ac:dyDescent="0.2">
      <c r="B68" s="44">
        <v>560616</v>
      </c>
      <c r="C68" s="133" t="s">
        <v>51</v>
      </c>
      <c r="D68" s="105">
        <v>249</v>
      </c>
      <c r="E68" s="190">
        <v>4.8</v>
      </c>
      <c r="F68" s="46">
        <v>50</v>
      </c>
      <c r="G68" s="306" t="s">
        <v>183</v>
      </c>
      <c r="H68" s="47">
        <v>2000</v>
      </c>
      <c r="I68" s="48">
        <v>500</v>
      </c>
      <c r="J68" s="48">
        <v>610</v>
      </c>
      <c r="K68" s="48">
        <v>512</v>
      </c>
      <c r="L68" s="144">
        <v>66</v>
      </c>
      <c r="M68" s="50" t="s">
        <v>69</v>
      </c>
      <c r="N68" s="51"/>
      <c r="O68" s="242">
        <v>3838942124129</v>
      </c>
      <c r="P68" s="172">
        <v>28</v>
      </c>
      <c r="Q68" s="173">
        <v>31</v>
      </c>
      <c r="R68" s="152">
        <v>600</v>
      </c>
      <c r="S68" s="152">
        <v>720</v>
      </c>
      <c r="T68" s="152">
        <v>575</v>
      </c>
      <c r="U68" s="145">
        <v>0.248</v>
      </c>
      <c r="V68" s="56"/>
      <c r="W68" s="57">
        <v>85161080</v>
      </c>
      <c r="X68" s="58" t="s">
        <v>8</v>
      </c>
      <c r="Y68" s="58" t="s">
        <v>168</v>
      </c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2:58" ht="138" customHeight="1" x14ac:dyDescent="0.2">
      <c r="B69" s="59">
        <v>560617</v>
      </c>
      <c r="C69" s="138" t="s">
        <v>52</v>
      </c>
      <c r="D69" s="114">
        <v>259</v>
      </c>
      <c r="E69" s="191">
        <v>4.8</v>
      </c>
      <c r="F69" s="61">
        <v>80</v>
      </c>
      <c r="G69" s="312" t="s">
        <v>184</v>
      </c>
      <c r="H69" s="62">
        <v>2000</v>
      </c>
      <c r="I69" s="63">
        <v>500</v>
      </c>
      <c r="J69" s="63">
        <v>830</v>
      </c>
      <c r="K69" s="63">
        <v>512</v>
      </c>
      <c r="L69" s="141">
        <v>116</v>
      </c>
      <c r="M69" s="65" t="s">
        <v>69</v>
      </c>
      <c r="N69" s="51"/>
      <c r="O69" s="243">
        <v>3838942124136</v>
      </c>
      <c r="P69" s="175">
        <v>34</v>
      </c>
      <c r="Q69" s="176">
        <v>37</v>
      </c>
      <c r="R69" s="148">
        <v>600</v>
      </c>
      <c r="S69" s="148">
        <v>940</v>
      </c>
      <c r="T69" s="148">
        <v>575</v>
      </c>
      <c r="U69" s="147">
        <v>0.32400000000000001</v>
      </c>
      <c r="V69" s="56"/>
      <c r="W69" s="70">
        <v>85161080</v>
      </c>
      <c r="X69" s="71" t="s">
        <v>8</v>
      </c>
      <c r="Y69" s="71" t="s">
        <v>168</v>
      </c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2:58" ht="135" customHeight="1" x14ac:dyDescent="0.2">
      <c r="B70" s="59">
        <v>560618</v>
      </c>
      <c r="C70" s="138" t="s">
        <v>53</v>
      </c>
      <c r="D70" s="114">
        <v>284</v>
      </c>
      <c r="E70" s="191">
        <v>4.8</v>
      </c>
      <c r="F70" s="61">
        <v>100</v>
      </c>
      <c r="G70" s="307" t="s">
        <v>185</v>
      </c>
      <c r="H70" s="62">
        <v>2000</v>
      </c>
      <c r="I70" s="63">
        <v>500</v>
      </c>
      <c r="J70" s="63">
        <v>975</v>
      </c>
      <c r="K70" s="63">
        <v>512</v>
      </c>
      <c r="L70" s="141">
        <v>137</v>
      </c>
      <c r="M70" s="65" t="s">
        <v>69</v>
      </c>
      <c r="N70" s="51"/>
      <c r="O70" s="243">
        <v>3838942124143</v>
      </c>
      <c r="P70" s="175">
        <v>39</v>
      </c>
      <c r="Q70" s="176">
        <v>42</v>
      </c>
      <c r="R70" s="148">
        <v>600</v>
      </c>
      <c r="S70" s="148">
        <v>1085</v>
      </c>
      <c r="T70" s="148">
        <v>575</v>
      </c>
      <c r="U70" s="147">
        <v>0.374</v>
      </c>
      <c r="V70" s="56"/>
      <c r="W70" s="70">
        <v>85161080</v>
      </c>
      <c r="X70" s="71" t="s">
        <v>8</v>
      </c>
      <c r="Y70" s="71" t="s">
        <v>168</v>
      </c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2:58" ht="138" customHeight="1" x14ac:dyDescent="0.2">
      <c r="B71" s="59">
        <v>560629</v>
      </c>
      <c r="C71" s="138" t="s">
        <v>54</v>
      </c>
      <c r="D71" s="114">
        <v>299</v>
      </c>
      <c r="E71" s="191">
        <v>4.8</v>
      </c>
      <c r="F71" s="61">
        <v>120</v>
      </c>
      <c r="G71" s="312" t="s">
        <v>186</v>
      </c>
      <c r="H71" s="62">
        <v>2000</v>
      </c>
      <c r="I71" s="63">
        <v>500</v>
      </c>
      <c r="J71" s="63">
        <v>1130</v>
      </c>
      <c r="K71" s="63">
        <v>512</v>
      </c>
      <c r="L71" s="141">
        <v>172</v>
      </c>
      <c r="M71" s="65" t="s">
        <v>69</v>
      </c>
      <c r="N71" s="51"/>
      <c r="O71" s="243">
        <v>3838942124150</v>
      </c>
      <c r="P71" s="175">
        <v>44</v>
      </c>
      <c r="Q71" s="176">
        <v>47</v>
      </c>
      <c r="R71" s="148">
        <v>600</v>
      </c>
      <c r="S71" s="148">
        <v>1240</v>
      </c>
      <c r="T71" s="148">
        <v>575</v>
      </c>
      <c r="U71" s="147">
        <v>0.42799999999999999</v>
      </c>
      <c r="V71" s="56"/>
      <c r="W71" s="70">
        <v>85161080</v>
      </c>
      <c r="X71" s="71" t="s">
        <v>8</v>
      </c>
      <c r="Y71" s="71" t="s">
        <v>168</v>
      </c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2:58" ht="138.75" customHeight="1" thickBot="1" x14ac:dyDescent="0.25">
      <c r="B72" s="82">
        <v>560631</v>
      </c>
      <c r="C72" s="142" t="s">
        <v>55</v>
      </c>
      <c r="D72" s="125">
        <v>335</v>
      </c>
      <c r="E72" s="192">
        <v>4.8</v>
      </c>
      <c r="F72" s="84">
        <v>150</v>
      </c>
      <c r="G72" s="310" t="s">
        <v>187</v>
      </c>
      <c r="H72" s="85">
        <v>2000</v>
      </c>
      <c r="I72" s="86">
        <v>500</v>
      </c>
      <c r="J72" s="86">
        <v>1345</v>
      </c>
      <c r="K72" s="86">
        <v>512</v>
      </c>
      <c r="L72" s="143">
        <v>213</v>
      </c>
      <c r="M72" s="88" t="s">
        <v>69</v>
      </c>
      <c r="N72" s="51"/>
      <c r="O72" s="245">
        <v>3838942124167</v>
      </c>
      <c r="P72" s="178">
        <v>50</v>
      </c>
      <c r="Q72" s="179">
        <v>54</v>
      </c>
      <c r="R72" s="149">
        <v>600</v>
      </c>
      <c r="S72" s="149">
        <v>1455</v>
      </c>
      <c r="T72" s="149">
        <v>575</v>
      </c>
      <c r="U72" s="150">
        <v>0.502</v>
      </c>
      <c r="V72" s="56"/>
      <c r="W72" s="93">
        <v>85161080</v>
      </c>
      <c r="X72" s="94" t="s">
        <v>8</v>
      </c>
      <c r="Y72" s="94" t="s">
        <v>168</v>
      </c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2:58" ht="27" customHeight="1" thickBot="1" x14ac:dyDescent="0.25">
      <c r="B73" s="95" t="s">
        <v>57</v>
      </c>
      <c r="C73" s="96"/>
      <c r="D73" s="97"/>
      <c r="E73" s="98"/>
      <c r="F73" s="99"/>
      <c r="G73" s="309"/>
      <c r="H73" s="99"/>
      <c r="I73" s="99"/>
      <c r="J73" s="99"/>
      <c r="K73" s="99"/>
      <c r="L73" s="99"/>
      <c r="M73" s="99"/>
      <c r="N73" s="99"/>
      <c r="O73" s="241"/>
      <c r="P73" s="101"/>
      <c r="Q73" s="101"/>
      <c r="R73" s="102"/>
      <c r="S73" s="102"/>
      <c r="T73" s="102"/>
      <c r="U73" s="103"/>
      <c r="V73" s="101"/>
      <c r="W73" s="101"/>
      <c r="X73" s="101"/>
      <c r="Y73" s="101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2:58" ht="118.9" customHeight="1" x14ac:dyDescent="0.2">
      <c r="B74" s="183">
        <v>560555</v>
      </c>
      <c r="C74" s="133" t="s">
        <v>58</v>
      </c>
      <c r="D74" s="105">
        <v>189</v>
      </c>
      <c r="E74" s="190">
        <v>1.38</v>
      </c>
      <c r="F74" s="46">
        <v>30</v>
      </c>
      <c r="G74" s="306" t="s">
        <v>179</v>
      </c>
      <c r="H74" s="47">
        <v>2100</v>
      </c>
      <c r="I74" s="48">
        <v>420</v>
      </c>
      <c r="J74" s="48">
        <v>510</v>
      </c>
      <c r="K74" s="48">
        <v>445</v>
      </c>
      <c r="L74" s="144">
        <v>45</v>
      </c>
      <c r="M74" s="50" t="s">
        <v>69</v>
      </c>
      <c r="N74" s="51"/>
      <c r="O74" s="242">
        <v>3838942123948</v>
      </c>
      <c r="P74" s="172">
        <v>19</v>
      </c>
      <c r="Q74" s="173">
        <v>21</v>
      </c>
      <c r="R74" s="152">
        <v>490</v>
      </c>
      <c r="S74" s="152">
        <v>630</v>
      </c>
      <c r="T74" s="152">
        <v>480</v>
      </c>
      <c r="U74" s="145">
        <v>0.14799999999999999</v>
      </c>
      <c r="V74" s="56"/>
      <c r="W74" s="57">
        <v>85161080</v>
      </c>
      <c r="X74" s="58" t="s">
        <v>8</v>
      </c>
      <c r="Y74" s="58" t="s">
        <v>168</v>
      </c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2:58" ht="124.15" customHeight="1" x14ac:dyDescent="0.2">
      <c r="B75" s="122">
        <v>560556</v>
      </c>
      <c r="C75" s="138" t="s">
        <v>59</v>
      </c>
      <c r="D75" s="114">
        <v>199</v>
      </c>
      <c r="E75" s="191">
        <v>4.8</v>
      </c>
      <c r="F75" s="61">
        <v>50</v>
      </c>
      <c r="G75" s="313" t="s">
        <v>180</v>
      </c>
      <c r="H75" s="62">
        <v>2000</v>
      </c>
      <c r="I75" s="63">
        <v>420</v>
      </c>
      <c r="J75" s="63">
        <v>690</v>
      </c>
      <c r="K75" s="63">
        <v>445</v>
      </c>
      <c r="L75" s="141">
        <v>66</v>
      </c>
      <c r="M75" s="65" t="s">
        <v>69</v>
      </c>
      <c r="N75" s="51"/>
      <c r="O75" s="243">
        <v>3838942123955</v>
      </c>
      <c r="P75" s="175">
        <v>24</v>
      </c>
      <c r="Q75" s="176">
        <v>26</v>
      </c>
      <c r="R75" s="148">
        <v>490</v>
      </c>
      <c r="S75" s="148">
        <v>810</v>
      </c>
      <c r="T75" s="148">
        <v>480</v>
      </c>
      <c r="U75" s="147">
        <v>0.191</v>
      </c>
      <c r="V75" s="56"/>
      <c r="W75" s="70">
        <v>85161080</v>
      </c>
      <c r="X75" s="71" t="s">
        <v>8</v>
      </c>
      <c r="Y75" s="71" t="s">
        <v>168</v>
      </c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</row>
    <row r="76" spans="2:58" ht="123.6" customHeight="1" x14ac:dyDescent="0.2">
      <c r="B76" s="122">
        <v>560557</v>
      </c>
      <c r="C76" s="138" t="s">
        <v>60</v>
      </c>
      <c r="D76" s="114">
        <v>219</v>
      </c>
      <c r="E76" s="191">
        <v>4.8</v>
      </c>
      <c r="F76" s="61">
        <v>80</v>
      </c>
      <c r="G76" s="307" t="s">
        <v>181</v>
      </c>
      <c r="H76" s="62">
        <v>2000</v>
      </c>
      <c r="I76" s="63">
        <v>420</v>
      </c>
      <c r="J76" s="63">
        <v>950</v>
      </c>
      <c r="K76" s="63">
        <v>445</v>
      </c>
      <c r="L76" s="141">
        <v>116</v>
      </c>
      <c r="M76" s="65" t="s">
        <v>69</v>
      </c>
      <c r="N76" s="51"/>
      <c r="O76" s="243">
        <v>3838942123962</v>
      </c>
      <c r="P76" s="175">
        <v>31</v>
      </c>
      <c r="Q76" s="176">
        <v>33</v>
      </c>
      <c r="R76" s="148">
        <v>490</v>
      </c>
      <c r="S76" s="148">
        <v>1070</v>
      </c>
      <c r="T76" s="148">
        <v>480</v>
      </c>
      <c r="U76" s="147">
        <v>0.252</v>
      </c>
      <c r="V76" s="56"/>
      <c r="W76" s="70">
        <v>85161080</v>
      </c>
      <c r="X76" s="71" t="s">
        <v>8</v>
      </c>
      <c r="Y76" s="71" t="s">
        <v>168</v>
      </c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2:58" ht="118.9" customHeight="1" x14ac:dyDescent="0.2">
      <c r="B77" s="122">
        <v>560558</v>
      </c>
      <c r="C77" s="138" t="s">
        <v>61</v>
      </c>
      <c r="D77" s="114">
        <v>259</v>
      </c>
      <c r="E77" s="191">
        <v>4.8</v>
      </c>
      <c r="F77" s="61">
        <v>100</v>
      </c>
      <c r="G77" s="312" t="s">
        <v>131</v>
      </c>
      <c r="H77" s="62">
        <v>2000</v>
      </c>
      <c r="I77" s="63">
        <v>420</v>
      </c>
      <c r="J77" s="63">
        <v>1125</v>
      </c>
      <c r="K77" s="63">
        <v>445</v>
      </c>
      <c r="L77" s="141">
        <v>137</v>
      </c>
      <c r="M77" s="65" t="s">
        <v>69</v>
      </c>
      <c r="N77" s="51"/>
      <c r="O77" s="243">
        <v>3838942123979</v>
      </c>
      <c r="P77" s="175">
        <v>36</v>
      </c>
      <c r="Q77" s="176">
        <v>38</v>
      </c>
      <c r="R77" s="148">
        <v>490</v>
      </c>
      <c r="S77" s="148">
        <v>1245</v>
      </c>
      <c r="T77" s="148">
        <v>480</v>
      </c>
      <c r="U77" s="147">
        <v>0.29299999999999998</v>
      </c>
      <c r="V77" s="56"/>
      <c r="W77" s="70">
        <v>85161080</v>
      </c>
      <c r="X77" s="71" t="s">
        <v>8</v>
      </c>
      <c r="Y77" s="71" t="s">
        <v>168</v>
      </c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2:58" ht="123.75" customHeight="1" thickBot="1" x14ac:dyDescent="0.25">
      <c r="B78" s="123">
        <v>560569</v>
      </c>
      <c r="C78" s="142" t="s">
        <v>62</v>
      </c>
      <c r="D78" s="125">
        <v>299</v>
      </c>
      <c r="E78" s="192">
        <v>4.8</v>
      </c>
      <c r="F78" s="84">
        <v>120</v>
      </c>
      <c r="G78" s="310" t="s">
        <v>182</v>
      </c>
      <c r="H78" s="85">
        <v>2000</v>
      </c>
      <c r="I78" s="86">
        <v>420</v>
      </c>
      <c r="J78" s="86">
        <v>1300</v>
      </c>
      <c r="K78" s="86">
        <v>445</v>
      </c>
      <c r="L78" s="143">
        <v>172</v>
      </c>
      <c r="M78" s="88" t="s">
        <v>69</v>
      </c>
      <c r="N78" s="51"/>
      <c r="O78" s="245">
        <v>3838942123986</v>
      </c>
      <c r="P78" s="178">
        <v>41</v>
      </c>
      <c r="Q78" s="179">
        <v>43</v>
      </c>
      <c r="R78" s="149">
        <v>490</v>
      </c>
      <c r="S78" s="149">
        <v>1420</v>
      </c>
      <c r="T78" s="149">
        <v>480</v>
      </c>
      <c r="U78" s="150">
        <v>0.33400000000000002</v>
      </c>
      <c r="V78" s="56"/>
      <c r="W78" s="93">
        <v>85161080</v>
      </c>
      <c r="X78" s="94" t="s">
        <v>8</v>
      </c>
      <c r="Y78" s="94" t="s">
        <v>168</v>
      </c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</row>
    <row r="79" spans="2:58" ht="27" customHeight="1" thickBot="1" x14ac:dyDescent="0.25">
      <c r="B79" s="95" t="s">
        <v>38</v>
      </c>
      <c r="C79" s="96"/>
      <c r="D79" s="97"/>
      <c r="E79" s="98"/>
      <c r="F79" s="99"/>
      <c r="G79" s="309"/>
      <c r="H79" s="99"/>
      <c r="I79" s="99"/>
      <c r="J79" s="99"/>
      <c r="K79" s="99"/>
      <c r="L79" s="99"/>
      <c r="M79" s="99"/>
      <c r="N79" s="99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2:58" ht="96" customHeight="1" x14ac:dyDescent="0.2">
      <c r="B80" s="154">
        <v>560464</v>
      </c>
      <c r="C80" s="155" t="s">
        <v>35</v>
      </c>
      <c r="D80" s="105">
        <v>219</v>
      </c>
      <c r="E80" s="190">
        <v>4.8</v>
      </c>
      <c r="F80" s="46">
        <v>30</v>
      </c>
      <c r="G80" s="306" t="s">
        <v>117</v>
      </c>
      <c r="H80" s="156" t="s">
        <v>94</v>
      </c>
      <c r="I80" s="144">
        <v>490</v>
      </c>
      <c r="J80" s="144">
        <v>635</v>
      </c>
      <c r="K80" s="144">
        <v>297</v>
      </c>
      <c r="L80" s="144">
        <v>50</v>
      </c>
      <c r="M80" s="50" t="s">
        <v>69</v>
      </c>
      <c r="N80" s="51"/>
      <c r="O80" s="242">
        <v>3838942123917</v>
      </c>
      <c r="P80" s="52">
        <v>22</v>
      </c>
      <c r="Q80" s="53">
        <v>24</v>
      </c>
      <c r="R80" s="152">
        <v>560</v>
      </c>
      <c r="S80" s="152">
        <v>715</v>
      </c>
      <c r="T80" s="152">
        <v>350</v>
      </c>
      <c r="U80" s="145">
        <v>0.13300000000000001</v>
      </c>
      <c r="V80" s="56"/>
      <c r="W80" s="57">
        <v>85161080</v>
      </c>
      <c r="X80" s="58" t="s">
        <v>8</v>
      </c>
      <c r="Y80" s="58" t="s">
        <v>161</v>
      </c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1:58" ht="94.9" customHeight="1" x14ac:dyDescent="0.2">
      <c r="B81" s="157">
        <v>560465</v>
      </c>
      <c r="C81" s="158" t="s">
        <v>36</v>
      </c>
      <c r="D81" s="114">
        <v>239</v>
      </c>
      <c r="E81" s="191">
        <v>4.8</v>
      </c>
      <c r="F81" s="61">
        <v>50</v>
      </c>
      <c r="G81" s="307" t="s">
        <v>118</v>
      </c>
      <c r="H81" s="159" t="s">
        <v>94</v>
      </c>
      <c r="I81" s="141">
        <v>490</v>
      </c>
      <c r="J81" s="141">
        <v>920</v>
      </c>
      <c r="K81" s="141">
        <v>297</v>
      </c>
      <c r="L81" s="141">
        <v>73</v>
      </c>
      <c r="M81" s="65" t="s">
        <v>69</v>
      </c>
      <c r="N81" s="51"/>
      <c r="O81" s="243">
        <v>3838942123924</v>
      </c>
      <c r="P81" s="66">
        <v>31</v>
      </c>
      <c r="Q81" s="67">
        <v>33.5</v>
      </c>
      <c r="R81" s="148">
        <v>560</v>
      </c>
      <c r="S81" s="148">
        <v>1000</v>
      </c>
      <c r="T81" s="148">
        <v>350</v>
      </c>
      <c r="U81" s="147">
        <v>0.187</v>
      </c>
      <c r="V81" s="56"/>
      <c r="W81" s="70">
        <v>85161080</v>
      </c>
      <c r="X81" s="71" t="s">
        <v>8</v>
      </c>
      <c r="Y81" s="71" t="s">
        <v>161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</row>
    <row r="82" spans="1:58" ht="93.75" customHeight="1" x14ac:dyDescent="0.2">
      <c r="B82" s="157">
        <v>560466</v>
      </c>
      <c r="C82" s="158" t="s">
        <v>37</v>
      </c>
      <c r="D82" s="114">
        <v>259</v>
      </c>
      <c r="E82" s="191">
        <v>4.8</v>
      </c>
      <c r="F82" s="61">
        <v>80</v>
      </c>
      <c r="G82" s="307" t="s">
        <v>119</v>
      </c>
      <c r="H82" s="159" t="s">
        <v>96</v>
      </c>
      <c r="I82" s="141">
        <v>490</v>
      </c>
      <c r="J82" s="141">
        <v>1350</v>
      </c>
      <c r="K82" s="141">
        <v>297</v>
      </c>
      <c r="L82" s="141">
        <v>123</v>
      </c>
      <c r="M82" s="65" t="s">
        <v>69</v>
      </c>
      <c r="N82" s="51"/>
      <c r="O82" s="243">
        <v>3838942123931</v>
      </c>
      <c r="P82" s="66">
        <v>48</v>
      </c>
      <c r="Q82" s="67">
        <v>51</v>
      </c>
      <c r="R82" s="148">
        <v>560</v>
      </c>
      <c r="S82" s="148">
        <v>1430</v>
      </c>
      <c r="T82" s="148">
        <v>350</v>
      </c>
      <c r="U82" s="147">
        <v>0.26800000000000002</v>
      </c>
      <c r="V82" s="56"/>
      <c r="W82" s="70">
        <v>85161080</v>
      </c>
      <c r="X82" s="71" t="s">
        <v>8</v>
      </c>
      <c r="Y82" s="71" t="s">
        <v>161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93" customHeight="1" thickBot="1" x14ac:dyDescent="0.25">
      <c r="B83" s="160">
        <v>568181</v>
      </c>
      <c r="C83" s="161" t="s">
        <v>95</v>
      </c>
      <c r="D83" s="193">
        <v>299</v>
      </c>
      <c r="E83" s="192">
        <v>4.8</v>
      </c>
      <c r="F83" s="194">
        <v>100</v>
      </c>
      <c r="G83" s="310" t="s">
        <v>120</v>
      </c>
      <c r="H83" s="162" t="s">
        <v>96</v>
      </c>
      <c r="I83" s="163">
        <v>490</v>
      </c>
      <c r="J83" s="163">
        <v>1635</v>
      </c>
      <c r="K83" s="163">
        <v>297</v>
      </c>
      <c r="L83" s="163">
        <v>123</v>
      </c>
      <c r="M83" s="164" t="s">
        <v>69</v>
      </c>
      <c r="N83" s="51"/>
      <c r="O83" s="248">
        <v>3838942149702</v>
      </c>
      <c r="P83" s="165">
        <v>58</v>
      </c>
      <c r="Q83" s="166">
        <v>61</v>
      </c>
      <c r="R83" s="167">
        <v>560</v>
      </c>
      <c r="S83" s="167">
        <v>1715</v>
      </c>
      <c r="T83" s="167">
        <v>350</v>
      </c>
      <c r="U83" s="168">
        <v>0.26800000000000002</v>
      </c>
      <c r="V83" s="56"/>
      <c r="W83" s="169">
        <v>85161080</v>
      </c>
      <c r="X83" s="170" t="s">
        <v>8</v>
      </c>
      <c r="Y83" s="170" t="s">
        <v>161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</row>
    <row r="84" spans="1:58" ht="30.75" customHeight="1" thickBot="1" x14ac:dyDescent="0.25">
      <c r="A84" s="196"/>
      <c r="B84" s="32" t="s">
        <v>139</v>
      </c>
      <c r="C84" s="196"/>
      <c r="D84" s="29"/>
      <c r="E84" s="197"/>
      <c r="F84" s="26"/>
      <c r="G84" s="305"/>
      <c r="H84" s="26"/>
      <c r="I84" s="26"/>
      <c r="J84" s="26"/>
      <c r="K84" s="26"/>
      <c r="L84" s="26"/>
      <c r="M84" s="34"/>
      <c r="N84" s="34"/>
      <c r="O84" s="198"/>
      <c r="P84" s="198"/>
      <c r="Q84" s="26"/>
      <c r="R84" s="199"/>
      <c r="S84" s="198"/>
      <c r="T84" s="198"/>
      <c r="U84" s="200"/>
      <c r="V84" s="8"/>
      <c r="X84" s="8"/>
      <c r="Y84" s="8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</row>
    <row r="85" spans="1:58" ht="13.15" customHeight="1" x14ac:dyDescent="0.2">
      <c r="A85" s="196"/>
      <c r="B85" s="419" t="s">
        <v>7</v>
      </c>
      <c r="C85" s="419" t="s">
        <v>188</v>
      </c>
      <c r="D85" s="475" t="s">
        <v>73</v>
      </c>
      <c r="E85" s="478" t="s">
        <v>74</v>
      </c>
      <c r="F85" s="481" t="s">
        <v>140</v>
      </c>
      <c r="G85" s="484" t="s">
        <v>141</v>
      </c>
      <c r="H85" s="472" t="s">
        <v>142</v>
      </c>
      <c r="I85" s="458" t="s">
        <v>78</v>
      </c>
      <c r="J85" s="459"/>
      <c r="K85" s="460"/>
      <c r="L85" s="461" t="s">
        <v>143</v>
      </c>
      <c r="M85" s="437" t="s">
        <v>144</v>
      </c>
      <c r="N85" s="249"/>
      <c r="O85" s="464" t="s">
        <v>133</v>
      </c>
      <c r="P85" s="454" t="s">
        <v>4</v>
      </c>
      <c r="Q85" s="434" t="s">
        <v>5</v>
      </c>
      <c r="R85" s="434" t="s">
        <v>80</v>
      </c>
      <c r="S85" s="434" t="s">
        <v>81</v>
      </c>
      <c r="T85" s="434" t="s">
        <v>84</v>
      </c>
      <c r="U85" s="469" t="s">
        <v>6</v>
      </c>
      <c r="V85" s="196"/>
      <c r="W85" s="467" t="s">
        <v>82</v>
      </c>
      <c r="X85" s="487" t="s">
        <v>83</v>
      </c>
      <c r="Y85" s="8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</row>
    <row r="86" spans="1:58" ht="13.15" customHeight="1" x14ac:dyDescent="0.2">
      <c r="A86" s="196"/>
      <c r="B86" s="420"/>
      <c r="C86" s="420"/>
      <c r="D86" s="476"/>
      <c r="E86" s="479"/>
      <c r="F86" s="482"/>
      <c r="G86" s="485"/>
      <c r="H86" s="473"/>
      <c r="I86" s="452" t="s">
        <v>145</v>
      </c>
      <c r="J86" s="452" t="s">
        <v>0</v>
      </c>
      <c r="K86" s="452" t="s">
        <v>76</v>
      </c>
      <c r="L86" s="462"/>
      <c r="M86" s="438"/>
      <c r="N86" s="249"/>
      <c r="O86" s="465"/>
      <c r="P86" s="455"/>
      <c r="Q86" s="435"/>
      <c r="R86" s="435"/>
      <c r="S86" s="435"/>
      <c r="T86" s="435"/>
      <c r="U86" s="470"/>
      <c r="V86" s="196"/>
      <c r="W86" s="468"/>
      <c r="X86" s="488"/>
      <c r="Y86" s="8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</row>
    <row r="87" spans="1:58" ht="15.6" customHeight="1" thickBot="1" x14ac:dyDescent="0.25">
      <c r="A87" s="196"/>
      <c r="B87" s="421"/>
      <c r="C87" s="421"/>
      <c r="D87" s="477"/>
      <c r="E87" s="480"/>
      <c r="F87" s="483"/>
      <c r="G87" s="486"/>
      <c r="H87" s="474"/>
      <c r="I87" s="453"/>
      <c r="J87" s="453"/>
      <c r="K87" s="453"/>
      <c r="L87" s="463"/>
      <c r="M87" s="439"/>
      <c r="N87" s="249"/>
      <c r="O87" s="466"/>
      <c r="P87" s="456"/>
      <c r="Q87" s="436"/>
      <c r="R87" s="436"/>
      <c r="S87" s="436"/>
      <c r="T87" s="436"/>
      <c r="U87" s="471"/>
      <c r="V87" s="196"/>
      <c r="W87" s="468"/>
      <c r="X87" s="488"/>
      <c r="Y87" s="8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58" ht="21" customHeight="1" x14ac:dyDescent="0.2">
      <c r="A88" s="201"/>
      <c r="B88" s="183">
        <v>241683</v>
      </c>
      <c r="C88" s="253" t="s">
        <v>146</v>
      </c>
      <c r="D88" s="254">
        <v>279</v>
      </c>
      <c r="E88" s="255">
        <v>0</v>
      </c>
      <c r="F88" s="256">
        <v>4.2</v>
      </c>
      <c r="G88" s="250" t="s">
        <v>147</v>
      </c>
      <c r="H88" s="266">
        <v>20.3</v>
      </c>
      <c r="I88" s="267">
        <v>682</v>
      </c>
      <c r="J88" s="268">
        <v>552</v>
      </c>
      <c r="K88" s="268">
        <v>172</v>
      </c>
      <c r="L88" s="268">
        <v>162</v>
      </c>
      <c r="M88" s="269" t="s">
        <v>148</v>
      </c>
      <c r="N88" s="270"/>
      <c r="O88" s="271">
        <v>8590371076077</v>
      </c>
      <c r="P88" s="275">
        <v>20.3</v>
      </c>
      <c r="Q88" s="282">
        <v>23.6</v>
      </c>
      <c r="R88" s="283">
        <v>820</v>
      </c>
      <c r="S88" s="282">
        <v>765</v>
      </c>
      <c r="T88" s="282">
        <v>250</v>
      </c>
      <c r="U88" s="284">
        <f>(R88*S88*T88)/10000000</f>
        <v>15.682499999999999</v>
      </c>
      <c r="V88" s="285"/>
      <c r="W88" s="57">
        <v>73218100</v>
      </c>
      <c r="X88" s="58" t="s">
        <v>149</v>
      </c>
      <c r="Y88" s="8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58" ht="21" customHeight="1" x14ac:dyDescent="0.2">
      <c r="A89" s="201"/>
      <c r="B89" s="122">
        <v>241685</v>
      </c>
      <c r="C89" s="257" t="s">
        <v>150</v>
      </c>
      <c r="D89" s="254">
        <v>239</v>
      </c>
      <c r="E89" s="255">
        <v>0</v>
      </c>
      <c r="F89" s="256">
        <v>2.5</v>
      </c>
      <c r="G89" s="250" t="s">
        <v>147</v>
      </c>
      <c r="H89" s="266">
        <v>12.3</v>
      </c>
      <c r="I89" s="267">
        <v>376</v>
      </c>
      <c r="J89" s="268">
        <v>552</v>
      </c>
      <c r="K89" s="268">
        <v>172</v>
      </c>
      <c r="L89" s="268">
        <v>162</v>
      </c>
      <c r="M89" s="269" t="s">
        <v>148</v>
      </c>
      <c r="N89" s="270"/>
      <c r="O89" s="272">
        <v>8590371076091</v>
      </c>
      <c r="P89" s="268">
        <v>12.3</v>
      </c>
      <c r="Q89" s="286">
        <v>15</v>
      </c>
      <c r="R89" s="287">
        <v>640</v>
      </c>
      <c r="S89" s="286">
        <v>765</v>
      </c>
      <c r="T89" s="286">
        <v>250</v>
      </c>
      <c r="U89" s="288">
        <f>(R89*S89*T89)/10000000</f>
        <v>12.24</v>
      </c>
      <c r="V89" s="285"/>
      <c r="W89" s="70">
        <v>73218100</v>
      </c>
      <c r="X89" s="71" t="s">
        <v>149</v>
      </c>
      <c r="Y89" s="8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</row>
    <row r="90" spans="1:58" ht="21" customHeight="1" x14ac:dyDescent="0.2">
      <c r="A90" s="201"/>
      <c r="B90" s="203">
        <v>241684</v>
      </c>
      <c r="C90" s="258" t="s">
        <v>151</v>
      </c>
      <c r="D90" s="259">
        <v>279</v>
      </c>
      <c r="E90" s="260">
        <v>0</v>
      </c>
      <c r="F90" s="261">
        <v>4.2</v>
      </c>
      <c r="G90" s="251" t="s">
        <v>147</v>
      </c>
      <c r="H90" s="273">
        <v>18.100000000000001</v>
      </c>
      <c r="I90" s="274">
        <v>682</v>
      </c>
      <c r="J90" s="275">
        <v>552</v>
      </c>
      <c r="K90" s="275">
        <v>172</v>
      </c>
      <c r="L90" s="275">
        <v>92</v>
      </c>
      <c r="M90" s="276" t="s">
        <v>152</v>
      </c>
      <c r="N90" s="270"/>
      <c r="O90" s="271">
        <v>8590371076084</v>
      </c>
      <c r="P90" s="275">
        <v>18.100000000000001</v>
      </c>
      <c r="Q90" s="282">
        <v>21.4</v>
      </c>
      <c r="R90" s="283">
        <v>820</v>
      </c>
      <c r="S90" s="282">
        <v>765</v>
      </c>
      <c r="T90" s="282">
        <v>250</v>
      </c>
      <c r="U90" s="284">
        <f>(R90*S90*T90)/10000000</f>
        <v>15.682499999999999</v>
      </c>
      <c r="V90" s="285"/>
      <c r="W90" s="70">
        <v>73218100</v>
      </c>
      <c r="X90" s="71" t="s">
        <v>149</v>
      </c>
      <c r="Y90" s="8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58" ht="21" customHeight="1" thickBot="1" x14ac:dyDescent="0.25">
      <c r="A91" s="201"/>
      <c r="B91" s="123">
        <v>241686</v>
      </c>
      <c r="C91" s="262" t="s">
        <v>153</v>
      </c>
      <c r="D91" s="263">
        <v>239</v>
      </c>
      <c r="E91" s="264">
        <v>0</v>
      </c>
      <c r="F91" s="265">
        <v>2.5</v>
      </c>
      <c r="G91" s="252" t="s">
        <v>147</v>
      </c>
      <c r="H91" s="277">
        <v>10.7</v>
      </c>
      <c r="I91" s="278">
        <v>376</v>
      </c>
      <c r="J91" s="279">
        <v>552</v>
      </c>
      <c r="K91" s="279">
        <v>172</v>
      </c>
      <c r="L91" s="279">
        <v>92</v>
      </c>
      <c r="M91" s="280" t="s">
        <v>152</v>
      </c>
      <c r="N91" s="270"/>
      <c r="O91" s="281">
        <v>8590371076107</v>
      </c>
      <c r="P91" s="279">
        <v>10.7</v>
      </c>
      <c r="Q91" s="289">
        <v>13.4</v>
      </c>
      <c r="R91" s="290">
        <v>640</v>
      </c>
      <c r="S91" s="289">
        <v>765</v>
      </c>
      <c r="T91" s="289">
        <v>250</v>
      </c>
      <c r="U91" s="291">
        <f>(R91*S91*T91)/10000000</f>
        <v>12.24</v>
      </c>
      <c r="V91" s="285"/>
      <c r="W91" s="93">
        <v>73218100</v>
      </c>
      <c r="X91" s="94" t="s">
        <v>149</v>
      </c>
      <c r="Y91" s="8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</row>
    <row r="92" spans="1:58" ht="19.5" x14ac:dyDescent="0.25">
      <c r="A92" s="204"/>
      <c r="B92" s="204"/>
      <c r="C92" s="205"/>
      <c r="D92" s="206"/>
      <c r="E92" s="207"/>
      <c r="F92" s="202"/>
      <c r="G92" s="202"/>
      <c r="H92" s="202"/>
      <c r="I92" s="205"/>
      <c r="J92" s="202"/>
      <c r="K92" s="202"/>
      <c r="L92" s="202"/>
      <c r="M92" s="202"/>
      <c r="N92" s="202"/>
      <c r="O92" s="208"/>
      <c r="P92" s="199"/>
      <c r="Q92" s="199"/>
      <c r="R92" s="209"/>
      <c r="S92" s="199"/>
      <c r="T92" s="199"/>
      <c r="U92" s="200"/>
      <c r="V92" s="196"/>
      <c r="W92" s="198"/>
      <c r="X92" s="198"/>
      <c r="Y92" s="198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</row>
    <row r="93" spans="1:58" ht="19.5" x14ac:dyDescent="0.3">
      <c r="A93" s="204"/>
      <c r="B93" s="204"/>
      <c r="C93" s="210"/>
      <c r="D93" s="211"/>
      <c r="E93" s="212"/>
      <c r="F93" s="213"/>
      <c r="G93" s="213"/>
      <c r="H93" s="213"/>
      <c r="I93" s="214" t="s">
        <v>154</v>
      </c>
      <c r="J93" s="215"/>
      <c r="K93" s="216"/>
      <c r="L93" s="216"/>
      <c r="M93" s="216"/>
      <c r="N93" s="202"/>
      <c r="O93" s="208"/>
      <c r="P93" s="199"/>
      <c r="Q93" s="199"/>
      <c r="R93" s="209"/>
      <c r="S93" s="199"/>
      <c r="T93" s="199"/>
      <c r="U93" s="200"/>
      <c r="V93" s="196"/>
      <c r="W93" s="198"/>
      <c r="X93" s="198"/>
      <c r="Y93" s="198"/>
    </row>
    <row r="94" spans="1:58" ht="19.5" x14ac:dyDescent="0.3">
      <c r="A94" s="204"/>
      <c r="B94" s="204"/>
      <c r="C94" s="210"/>
      <c r="D94" s="211"/>
      <c r="E94" s="212"/>
      <c r="F94" s="213"/>
      <c r="G94" s="213"/>
      <c r="H94" s="213"/>
      <c r="I94" s="214" t="s">
        <v>155</v>
      </c>
      <c r="J94" s="215"/>
      <c r="K94" s="216"/>
      <c r="L94" s="216"/>
      <c r="M94" s="216"/>
      <c r="N94" s="202"/>
      <c r="O94" s="208"/>
      <c r="P94" s="199"/>
      <c r="Q94" s="199"/>
      <c r="R94" s="209"/>
      <c r="S94" s="199"/>
      <c r="T94" s="199"/>
      <c r="U94" s="200"/>
      <c r="V94" s="196"/>
      <c r="W94" s="198"/>
      <c r="X94" s="198"/>
      <c r="Y94" s="198"/>
    </row>
    <row r="95" spans="1:58" ht="19.5" x14ac:dyDescent="0.3">
      <c r="A95" s="204"/>
      <c r="B95" s="204"/>
      <c r="C95" s="210"/>
      <c r="D95" s="211"/>
      <c r="E95" s="212"/>
      <c r="F95" s="213"/>
      <c r="G95" s="213"/>
      <c r="H95" s="213"/>
      <c r="I95" s="217" t="s">
        <v>156</v>
      </c>
      <c r="J95" s="215"/>
      <c r="K95" s="216"/>
      <c r="L95" s="216"/>
      <c r="M95" s="216"/>
      <c r="N95" s="202"/>
      <c r="O95" s="208"/>
      <c r="P95" s="199"/>
      <c r="Q95" s="199"/>
      <c r="R95" s="209"/>
      <c r="S95" s="199"/>
      <c r="T95" s="199"/>
      <c r="U95" s="200"/>
      <c r="V95" s="196"/>
      <c r="W95" s="198"/>
      <c r="X95" s="198"/>
      <c r="Y95" s="198"/>
    </row>
    <row r="96" spans="1:58" ht="19.5" x14ac:dyDescent="0.3">
      <c r="A96" s="218"/>
      <c r="B96" s="204"/>
      <c r="C96" s="210"/>
      <c r="D96" s="211"/>
      <c r="E96" s="212"/>
      <c r="F96" s="213"/>
      <c r="G96" s="213"/>
      <c r="H96" s="213"/>
      <c r="I96" s="219"/>
      <c r="J96" s="213"/>
      <c r="K96" s="202"/>
      <c r="L96" s="202"/>
      <c r="M96" s="202"/>
      <c r="N96" s="202"/>
      <c r="O96" s="208"/>
      <c r="P96" s="199"/>
      <c r="Q96" s="199"/>
      <c r="R96" s="209"/>
      <c r="S96" s="199"/>
      <c r="T96" s="199"/>
      <c r="U96" s="200"/>
      <c r="V96" s="196"/>
      <c r="W96" s="198"/>
      <c r="X96" s="198"/>
      <c r="Y96" s="198"/>
    </row>
    <row r="97" spans="1:25" ht="21.75" x14ac:dyDescent="0.2">
      <c r="A97" s="220"/>
      <c r="B97" s="221" t="s">
        <v>157</v>
      </c>
      <c r="C97" s="222"/>
      <c r="D97" s="223"/>
      <c r="E97" s="224"/>
      <c r="F97" s="225"/>
      <c r="G97" s="226"/>
      <c r="H97" s="226"/>
      <c r="I97" s="227"/>
      <c r="J97" s="220"/>
      <c r="K97" s="220"/>
      <c r="L97" s="220"/>
      <c r="M97" s="220"/>
      <c r="N97" s="220"/>
      <c r="O97" s="228"/>
      <c r="P97" s="222"/>
      <c r="Q97" s="222"/>
      <c r="R97" s="222"/>
      <c r="S97" s="222"/>
      <c r="T97" s="222"/>
      <c r="U97" s="222"/>
      <c r="V97" s="222"/>
      <c r="W97" s="220"/>
      <c r="X97" s="220"/>
      <c r="Y97" s="220"/>
    </row>
    <row r="98" spans="1:25" ht="18.75" x14ac:dyDescent="0.4">
      <c r="A98" s="229"/>
      <c r="B98" s="230"/>
      <c r="C98" s="231"/>
      <c r="D98" s="232"/>
      <c r="E98" s="233"/>
      <c r="F98" s="234"/>
      <c r="G98" s="231"/>
      <c r="H98" s="231"/>
      <c r="I98" s="231"/>
      <c r="J98" s="231"/>
      <c r="K98" s="235"/>
      <c r="L98" s="236"/>
      <c r="M98" s="220"/>
      <c r="N98" s="220"/>
      <c r="O98" s="220"/>
      <c r="P98" s="220"/>
      <c r="Q98" s="220"/>
      <c r="R98" s="228"/>
      <c r="S98" s="231"/>
      <c r="T98" s="231"/>
      <c r="U98" s="231"/>
      <c r="V98" s="231"/>
      <c r="W98" s="237"/>
      <c r="X98" s="237"/>
      <c r="Y98" s="237"/>
    </row>
    <row r="100" spans="1:25" x14ac:dyDescent="0.2">
      <c r="B100" s="195" t="s">
        <v>159</v>
      </c>
    </row>
    <row r="101" spans="1:25" x14ac:dyDescent="0.2">
      <c r="B101" s="1" t="s">
        <v>89</v>
      </c>
    </row>
    <row r="102" spans="1:25" x14ac:dyDescent="0.2">
      <c r="B102" s="1" t="s">
        <v>90</v>
      </c>
    </row>
    <row r="103" spans="1:25" x14ac:dyDescent="0.2">
      <c r="B103" s="1" t="s">
        <v>91</v>
      </c>
    </row>
    <row r="104" spans="1:25" x14ac:dyDescent="0.2">
      <c r="B104" s="1" t="s">
        <v>92</v>
      </c>
    </row>
  </sheetData>
  <mergeCells count="45">
    <mergeCell ref="Y11:Y13"/>
    <mergeCell ref="B85:B87"/>
    <mergeCell ref="I85:K85"/>
    <mergeCell ref="L85:L87"/>
    <mergeCell ref="O85:O87"/>
    <mergeCell ref="W85:W87"/>
    <mergeCell ref="I86:I87"/>
    <mergeCell ref="U85:U87"/>
    <mergeCell ref="H85:H87"/>
    <mergeCell ref="C85:C87"/>
    <mergeCell ref="D85:D87"/>
    <mergeCell ref="E85:E87"/>
    <mergeCell ref="F85:F87"/>
    <mergeCell ref="G85:G87"/>
    <mergeCell ref="X85:X87"/>
    <mergeCell ref="J86:J87"/>
    <mergeCell ref="T85:T87"/>
    <mergeCell ref="M85:M87"/>
    <mergeCell ref="B14:M14"/>
    <mergeCell ref="B7:M7"/>
    <mergeCell ref="I11:K11"/>
    <mergeCell ref="H11:H13"/>
    <mergeCell ref="L11:L13"/>
    <mergeCell ref="K86:K87"/>
    <mergeCell ref="P85:P87"/>
    <mergeCell ref="Q85:Q87"/>
    <mergeCell ref="R85:R87"/>
    <mergeCell ref="S85:S87"/>
    <mergeCell ref="B6:M6"/>
    <mergeCell ref="F11:F13"/>
    <mergeCell ref="B11:B13"/>
    <mergeCell ref="C11:C13"/>
    <mergeCell ref="G11:G13"/>
    <mergeCell ref="M11:M13"/>
    <mergeCell ref="E11:E13"/>
    <mergeCell ref="D11:D13"/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EpmWorksheetKeyString_GUID" r:id="rId2"/>
    <customPr name="IbpWorksheetKeyString_GUID" r:id="rId3"/>
  </customProperties>
  <ignoredErrors>
    <ignoredError sqref="L2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MORA'!Oblast_tisku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Gallo Marek</cp:lastModifiedBy>
  <cp:lastPrinted>2012-01-17T10:31:47Z</cp:lastPrinted>
  <dcterms:created xsi:type="dcterms:W3CDTF">2004-01-22T09:48:28Z</dcterms:created>
  <dcterms:modified xsi:type="dcterms:W3CDTF">2021-01-19T15:02:47Z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f8c29505-a723-43f3-ae28-1953eb5af74a</vt:lpwstr>
  </property>
</Properties>
</file>