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xr:revisionPtr revIDLastSave="0" documentId="13_ncr:1_{81ACDB5D-D82D-451C-8756-830118495DA6}" xr6:coauthVersionLast="44" xr6:coauthVersionMax="44" xr10:uidLastSave="{00000000-0000-0000-0000-000000000000}"/>
  <bookViews>
    <workbookView xWindow="-120" yWindow="-120" windowWidth="29040" windowHeight="15840"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MORA'!$A$1:$K$119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0" i="1" l="1"/>
  <c r="S98" i="1"/>
  <c r="S91" i="1"/>
  <c r="S94" i="1"/>
  <c r="S74" i="1"/>
  <c r="S71" i="1"/>
  <c r="S59" i="1"/>
  <c r="S97" i="1" l="1"/>
  <c r="S27" i="1"/>
  <c r="S22" i="1"/>
  <c r="S21" i="1"/>
  <c r="S20" i="1"/>
  <c r="S18" i="1"/>
  <c r="S17" i="1"/>
  <c r="S16" i="1"/>
  <c r="S15" i="1"/>
  <c r="S14" i="1"/>
  <c r="S13" i="1"/>
  <c r="S12" i="1"/>
</calcChain>
</file>

<file path=xl/sharedStrings.xml><?xml version="1.0" encoding="utf-8"?>
<sst xmlns="http://schemas.openxmlformats.org/spreadsheetml/2006/main" count="414" uniqueCount="228">
  <si>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</si>
  <si>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</si>
  <si>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</si>
  <si>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</si>
  <si>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</si>
  <si>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</si>
  <si>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</si>
  <si>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</si>
  <si>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</si>
  <si>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</si>
  <si>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</si>
  <si>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</si>
  <si>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</si>
  <si>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</si>
  <si>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</si>
  <si>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</si>
  <si>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</si>
  <si>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</si>
  <si>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</si>
  <si>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</si>
  <si>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</si>
  <si>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</si>
  <si>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GB5</t>
  </si>
  <si>
    <t>VDP 645 GW5</t>
  </si>
  <si>
    <t>VDP 645 GB1</t>
  </si>
  <si>
    <t>VDP 645 GX1</t>
  </si>
  <si>
    <t>VDP 645 W</t>
  </si>
  <si>
    <t>VDP 645 X</t>
  </si>
  <si>
    <t>VDP 645 X1</t>
  </si>
  <si>
    <t>VDP 645 X2</t>
  </si>
  <si>
    <t>VDP 665 X</t>
  </si>
  <si>
    <t>VDE 310 X</t>
  </si>
  <si>
    <t>CZ</t>
  </si>
  <si>
    <t>SI</t>
  </si>
  <si>
    <t>9452.0000</t>
  </si>
  <si>
    <t>pekáč</t>
  </si>
  <si>
    <t>plech</t>
  </si>
  <si>
    <t>rošt</t>
  </si>
  <si>
    <t>VT 779 BX</t>
  </si>
  <si>
    <t>VT 778 AB</t>
  </si>
  <si>
    <t>VT 658 BX</t>
  </si>
  <si>
    <t>VT 657 AB</t>
  </si>
  <si>
    <t>VT 548 BX</t>
  </si>
  <si>
    <t>VT 547 AB</t>
  </si>
  <si>
    <t>VT 537 AW</t>
  </si>
  <si>
    <t>VT 546 BX</t>
  </si>
  <si>
    <t>VT 538 BX</t>
  </si>
  <si>
    <t>VT 536 AW</t>
  </si>
  <si>
    <t>VT 446 AB</t>
  </si>
  <si>
    <t>VT 536 BX</t>
  </si>
  <si>
    <t>VT 433 BW</t>
  </si>
  <si>
    <t>VT 427 BX</t>
  </si>
  <si>
    <t>VT 303 AX</t>
  </si>
  <si>
    <t>VT 201 BX</t>
  </si>
  <si>
    <t>Vstavané mikrovlnné rúry</t>
  </si>
  <si>
    <t>VMT 122 X</t>
  </si>
  <si>
    <t>CN</t>
  </si>
  <si>
    <t>VMT 312 X</t>
  </si>
  <si>
    <t>VMT 442 X</t>
  </si>
  <si>
    <t>VMT 452 X</t>
  </si>
  <si>
    <t>Vstavané umývačky riadu</t>
  </si>
  <si>
    <t>IM 532</t>
  </si>
  <si>
    <t>IM 533</t>
  </si>
  <si>
    <t>VM 533 X</t>
  </si>
  <si>
    <t>VM 540 X</t>
  </si>
  <si>
    <t>VM 633 X</t>
  </si>
  <si>
    <t>IM 690</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</si>
  <si>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</si>
  <si>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</si>
  <si>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</si>
  <si>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</si>
  <si>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</si>
  <si>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</si>
  <si>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</si>
  <si>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</si>
  <si>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</si>
  <si>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Elektrická vstavaná varná platňa, nerezová, 2 liatinové elektrické platne (1 rýchlovarná)</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</si>
  <si>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</si>
  <si>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</si>
  <si>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</si>
  <si>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</si>
  <si>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</si>
  <si>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</si>
  <si>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</si>
  <si>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</si>
  <si>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</si>
  <si>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</si>
  <si>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</si>
  <si>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multifukčná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</si>
  <si>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</si>
  <si>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49 dB, spotreba energie: 0,69 kWh, spotreba vody: 9 l,  elektrické napätie: 230 V</t>
  </si>
  <si>
    <t>Vstavaná umývačka s panelom, nerez, kapacita umývačky 9 jedálenských súprav, 2 úložné koše,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</si>
  <si>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9 jedálenských súprav, 2 úložné koše, odložený start (3/6/9 hod), samočistiaci filter,  pre tablety 3v1,  úsporný Eco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</si>
  <si>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9 jedálenských súprav,  2 úložné koše, odložený štart (0-24 hod),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</si>
  <si>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12 jedálenských súprav, 2 úložné koše, odložený start (3/6/9 hod), samočistiaci filter, pre tablety 3v1, úsporný Eco program, ½ program, funkcia Total Aqua Stop proti pretečeniu, zvuková signalizácia konca umývania, energetická trieda: A++, Účinnosť umývania: A,   Účinnosť sušenia:A, hlučnosť: 47 dB, spotreba energie: 0,91 kWh, spotreba vody: 11 l, elektrické napätie: 230 V</t>
  </si>
  <si>
    <t>Vstavaná integrovaná umývačka riadu,  Biela farba, kapacita myčky 16 sad nádobí,  3 úložné koše, digitálny ukazovateľ zostatku času,  príborová zásuvka,  odložený štart (0-24 hod),  rýchly 20 min. program,   ½ program, úsporný Eco program, pre tablety 3v1,  funkcia Total Aqua Stop proti pretečeniu,  funkcia TotalDry –automatické pootvorenie dverí na konci programu,  funkcia SpeedWash,  energetická trieda: A+++,  Účinnosť umývania: A,  Účinnosť sušenia:	 A,  hlučnosť: 47 dB,  spotreba energie: 0,86 kWh,  spotreba vody: 9,5 l, elektrické napätie: 230 V</t>
  </si>
  <si>
    <t>Plynová vstavaná varná platňa, nerezová, 2 plynové horáky (1 x velký, 1 x malý), elektrické zapaľovanie horákov, poistky STOP GAS</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</si>
  <si>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</si>
  <si>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</si>
  <si>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</si>
  <si>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</si>
  <si>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</si>
  <si>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</si>
  <si>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</si>
  <si>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</si>
  <si>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</si>
  <si>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t>SM 632 W</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</si>
  <si>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</si>
  <si>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</si>
  <si>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</si>
  <si>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</si>
  <si>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</si>
  <si>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</si>
  <si>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</si>
  <si>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</si>
  <si>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VC 1811</t>
  </si>
  <si>
    <t>VC 1821</t>
  </si>
  <si>
    <t>VCN 1821</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</si>
  <si>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</si>
  <si>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</si>
  <si>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energetická trieda A ++, elektrické napätie: 230 V</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</si>
  <si>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</si>
  <si>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</si>
  <si>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</si>
  <si>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</si>
  <si>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spojovacia lišta VDI 301 FF (VDI 301 FF),  VDSK 321 FF (VDSK 301 FF, VDSK 300 FF),  VDST 321 FF (VDS 301 FF, VDS 300 FF), VDST 322 FF      (VDS 311 FF,  VDS 310 FF)</t>
  </si>
  <si>
    <t>VDIT 651 FF</t>
  </si>
  <si>
    <t>VT 548 AX</t>
  </si>
  <si>
    <t>VT 538 AX</t>
  </si>
  <si>
    <t>Elektrická rúra samostatná,  čierna/nerez,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</si>
  <si>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</si>
  <si>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VMT 422 W</t>
  </si>
  <si>
    <t>VMT 432 B</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</si>
  <si>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t>
  </si>
  <si>
    <t>VC 1221</t>
  </si>
  <si>
    <t>RS</t>
  </si>
  <si>
    <t>Vstavaná chladnička, Biela farba, mechanické ovládanie, automatické odmrazovanie chladiaceho priestoru, spôsob zabudovania - pojazdy, 3 sklenené variabilné výsuvné police, 3 police vo dverách, držiak na vajíčka, praktické police vo dverách na fľaše, VitaBox s HumidityControl - zeleninová zásuvka s reguláciou vlhkosti vzduchu, 15 l mraziaci box, LED osvetlenie, netto objem chl./ mraz .: 165 l/15 l, skladovacia doba pri výpadku energie: 15 h, hlučnosť: 39 dB, rozmery spotrebiča: (vx š xh) 1.228 x 540 x 545 mm, spotreba energie: 166 kWh/rok, 1 kompresor, energetická trieda A++, elektrické napätie: 230 V</t>
  </si>
  <si>
    <t xml:space="preserve">Vstavaná mikrovlnná rúra,  Biela farba, elektronické ovládanie rúry, objem rúry 20 l,  5 výkonových stupňov,  rámček s príslušenstvom pre vstavanie,  otočný tanier Ø 245 mm, časovač,  grilovací rošt,  otváranie rúry stlačením tlačidla, elektrické napätie: 230 V,  menovitý príkon: 1 080 W, rámček je súčasťou výrobku </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</si>
  <si>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</si>
  <si>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Typ výrobku  2020</t>
  </si>
  <si>
    <t>PZE (Poplatky za znehodnotenie elektroodpadu) platné od 1.1.2020</t>
  </si>
  <si>
    <t>VDP 646 X</t>
  </si>
  <si>
    <t>N = Novinka</t>
  </si>
  <si>
    <t>N</t>
  </si>
  <si>
    <t>TR</t>
  </si>
  <si>
    <t>VDP 646 W</t>
  </si>
  <si>
    <t>platný pre Slovenskú republiku od 3.8. 2020</t>
  </si>
  <si>
    <t>VDE 631 X</t>
  </si>
  <si>
    <t>Elektrická vstavaná varná platňa, nerez, ovládanie gombíkmi, 4 elektrické platne – 2 rýchlovarné 2x Ø 145 mm, 2x Ø 180 mm, ukazovateľ funkcie každej platničky, regulácia výkonu 0 – 6, elektrické napätie 230/ 400 V, menovitý príkon 6, 0 kW</t>
  </si>
  <si>
    <t>VDSK 331 FF</t>
  </si>
  <si>
    <t>VDST 331 FF</t>
  </si>
  <si>
    <t>VDST 332 FF</t>
  </si>
  <si>
    <t>VDST 651 C</t>
  </si>
  <si>
    <t>VDST 650 FF</t>
  </si>
  <si>
    <t>VDSK 651 C</t>
  </si>
  <si>
    <t>VDST 651 FF</t>
  </si>
  <si>
    <t>VDST 652 X</t>
  </si>
  <si>
    <t>VDST 652 FF</t>
  </si>
  <si>
    <t>VDSS 654 FF</t>
  </si>
  <si>
    <t>VDSS 654 FFW</t>
  </si>
  <si>
    <t>7, 7</t>
  </si>
  <si>
    <t>8, 2</t>
  </si>
  <si>
    <t>Sklokeramická vstavaná platňa, predná hrana skosená, ostatné zbrúsené, ovládanie výkonu gombíkmi, 2 Hi–Light varné zóny, 1x 180 mm 1,7 kW, 1x 145 mm 1,2 kW, ukazovateľ zvyškového tepla, plynulá regulácia výkonu, signalizácia funkcie, elektrické napätie: 230/400 V, menovitý príkon: 2,9 kW, farba čierna</t>
  </si>
  <si>
    <t>Sklokeramická vstavaná platňa, predná hrana skosená, ostatné zbrúsené, dotykové ovládanie výkonu, 2 Hi–Light varné zóny, 1x duozóna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2,9 kW, farba čierna</t>
  </si>
  <si>
    <t>Sklokeramická vstavaná platňa, zbrúsené hrany – možnosť zabudovanie do pracovnej dosky,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</si>
  <si>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predná hrana skosená, ostatné zbrúsené, dotykové ovládanie výkonu, 3 Hi–Light varné zóny, 1x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3,5 kW, farba čierna</t>
  </si>
  <si>
    <t>Sklokeramická vstavaná platňa, zbrúsené hrany – možnosť zabudovanie do pracovnej dosky, ovládanie výkonu gombíkmi, 4 Hi–Light varné zóny, 2x 180 mm 1,7 kW, 2x 145 mm 1,2 kW, ukazovateľ zvyškového tepla, signalizácia funkcie, elektrické napätie: 400 V, menovitý príkon: 5,8 kW, farba čierna</t>
  </si>
  <si>
    <t>Sklokeramická vstavaná platňa, predná hrana skosená, ostatné zbrúsené,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</si>
  <si>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nerezový rámček,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</si>
  <si>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</si>
  <si>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</si>
  <si>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biela</t>
  </si>
  <si>
    <t>VDIT 332 FF</t>
  </si>
  <si>
    <t>VDIT 630 C</t>
  </si>
  <si>
    <t>VDIT 661 C</t>
  </si>
  <si>
    <t>VDIT 651 X</t>
  </si>
  <si>
    <t>VDIT 652 FF</t>
  </si>
  <si>
    <t>VDIT 654 C</t>
  </si>
  <si>
    <t>VDIT 651 CW</t>
  </si>
  <si>
    <t>VDIT 654 FF</t>
  </si>
  <si>
    <t>VDIT 654 X</t>
  </si>
  <si>
    <t>VDIT 657 FF</t>
  </si>
  <si>
    <t>VDIT 658 FF</t>
  </si>
  <si>
    <t>VDIS 658 FF</t>
  </si>
  <si>
    <t>4, 7</t>
  </si>
  <si>
    <t>5, 2</t>
  </si>
  <si>
    <t>7, 6</t>
  </si>
  <si>
    <t>8, 1</t>
  </si>
  <si>
    <t>8, 5</t>
  </si>
  <si>
    <t>8, 7</t>
  </si>
  <si>
    <t>9, 2</t>
  </si>
  <si>
    <t>8, 9</t>
  </si>
  <si>
    <t>9, 4</t>
  </si>
  <si>
    <t>Indukčná vstavaná sklokeramická platňa, predná hrana skosená, ostatné zbrúsené, dotykové ovládanie, 2 indukčné zóny, 1x 210 mm 2,3/3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3,68 kW, farba čierna</t>
  </si>
  <si>
    <t>Indukčná vstavaná sklokeramická platňa, zbrúsené hrany – možnosť zabudovanie do pracovnej dosky, dotykové ovládanie, 4 indukčné zóny, 2x 180 mm 1,2/1,5 kW, 2x 180 mm1,5/1,8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</si>
  <si>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3,5 kW, farba čierna</t>
  </si>
  <si>
    <t>Indukčná vstavaná sklokeramická platňa, predná hrana skosená, ostatné zbrúsené,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</si>
  <si>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nerezový rámček,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</si>
  <si>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210 mm 2,3/3 kW, 2x 180 mm 1,4/2,1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</si>
  <si>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zabudovania do pracovnej dosky,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</si>
  <si>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</si>
  <si>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Indukčná vstavaná sklokeramická platňa, nerezový rámček,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</si>
  <si>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okta–zóna 210 x 190 mm 2,1/3 kW, 1x 210 mm, 2,3/3 kW, 1x 160 mm 1,4/1,85 kW, 1x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</si>
  <si>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dotykové ovládanie, 4 indukčné zóny, 4x okta–zóna 210 x 190 mm 2,1/3 kW,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</si>
  <si>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posuvné dotykové ovládanie výkonu SliderTouch, 4 indukčné zóny, 4x okta–zóna 210 x 190 mm 2,1/3 kW, FlexiZone (prepojenie varných zón nad sebou), MoveZone (samostatná regulácia teplôt u prepojených zón), plynulá regulácia výkonu 0–9, signalizácia funkcie, funkcia SuperBoost (extra výkon na všetkých varných zónach súčasne), PotDetect (rozpoznanie riadu – materiál, veľkosť), SmartCooking (automatické programy varenia): AutoBoil, AutoGrill, SlowCooking, KeepWarm, EasyMelt, Pause (okamžité dočasné zastavenie varenia bez straty nastavených parametrov), Memory (pamäťová funkcia pre obnovenie nastavení), Timer (časový spínač varných zón s auto vypnutím), TimeService (automatický časovač varenia),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</si>
  <si>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VTPS 547 BX</t>
  </si>
  <si>
    <t>Elektrická pyrolytická rúra s parou samostatná, špeciálne zasúvacie gombíky, dotykové ovládanie hodín, digitálne programovateľné hodiny, programovanie doby pečenia, detský bezpečnostný zámok ovládania, multifunkčná rúra 11 funkcií, 3 programy pečenia v pare, štvordielne sklo dvierok s tepelným, deflektorom (Ultra CoolDoor Quadro), tlmené dovieranie dvierok, možnosť regulácie teploty max 275 °C, výsuvné teleskopické rošty (1 úroveň), PYRO CLEAN funkcia na čistenie rúry, objem rúry 71 l, energetická trieda A, menovitý príkon: 3,3 kW, elektrické napätie: 230 V, príslušenstvo: 1x pekáč, 1x rošt, 1x pečenie plech</t>
  </si>
  <si>
    <t>VTS 548 BX</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</si>
  <si>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tlmené dovieranie dvierok, možnosť regulácie teploty max 275 °C, výsuvné teleskopické rošty (2 úrovne), ECO CLEAN funkcia na čistenie rúry, objem rúry 71 l, energetická trieda A, menovitý príkon: 3,3 kW, elektrické napätie: 230 V, príslušenstvo: 1x pekáč, 1x rošt, 1x pečenie plech</t>
  </si>
  <si>
    <t>VTS 537 BX</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</si>
  <si>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tlmené dovieranie dvierok, možnosť regulácie teploty max 275 °C, výsuvné teleskopické rošty (1 úroveň), ECO CLEAN funkcia na čistenie rúry, objem rúry 71 l, energetická trieda A, menovitý príkon: 3,3 kW, elektrické napätie: 230 V, príslušenstvo: 1x pekáč, 1x rošt, 1x pečenie plech</t>
  </si>
  <si>
    <t>VTS 447 BX</t>
  </si>
  <si>
    <t>VTS 437 BX</t>
  </si>
  <si>
    <t>Elektrická rúra s parou samostatná, nerez, špeciálne zásuvné gombíky, dotykové ovládanie hodín, Digitálne hodiny, naprogramovanie času pečenia, detský bezpečnostný zámok, multifunkčná rúra 8 funkcií, 2 programy pečenia v pare, možnosť regulácie teploty max. 275°C, výsuvné teleskopické rošty (1 úroveň), špeciálny program čistenia rúry Eco Clean, Objem rúry 71 l, Energetická trieda A, menovitý príkon 2,2 kW, elektrické napätie 230 V, príslušenstvo 1x pekáč, 1x rošt, 1x plech na pečenie</t>
  </si>
  <si>
    <t>Elektrická rúra s parou samostatná, čierna/nerez, špeciálne zásuvné gombíky, dotykové ovládanie hodín, digitálne hodiny, naprogramovanie času pečenia, povrch rúry – nerez s úpravou proti otlačkom prstov, detský bezpečnostný zámok, multifunkčná rúra 8 funkcií, 2 programy pečenia v pare, trojité sklo dvierok s tepelným deflektorom (CoolDoor), možnosť regulácie teploty max. 275°C, výsuvné teleskopické rošty (1 úroveň), špeciálny program čistenia rúry Eco Clean, Objem rúry 71 l, Energetická trieda A, menovitý príkon 2, 2 kW, elektrické napätie 230 V, príslušenstvo 1x pekáč, 1x rošt, 1x plech na pečenie</t>
  </si>
  <si>
    <t>IM 652</t>
  </si>
  <si>
    <t>IM 633</t>
  </si>
  <si>
    <t>Vstavaná integrovaná umývačka, biela farba, kapacita umývačky 13 súprav riadu, 2 úložné koše, odložený štart (3/6/9 hod), samočistiaci filter, tablety 3v1, úsporný ECO program, funkcia SušeniePlus - automatické pootvorenie dverí na konci programu, funkcia SpeedWash pre skrátenie dĺžky programov, funkcia Total Aqua Stop proti pretečeniu, zvuková signalizácia konca umývania, energetická trieda A++, účinnosť umývania A, účinnosť sušenia A, hlučnosť 47 dB, spotreba energie 0, 92 kWh, spotreba vody 11 l, elektrické napätie 230 V</t>
  </si>
  <si>
    <t>Vstavaná integrovaná umývačka, biela farba, kapacita umývačky 16 súprav riadu, 3 úložné koše, digitálny ukazovateľ zostatkového času, príborová zásuvka, odložený štart (0-24 hod), rýchly 20 min program, ½ program, automatický program, úsporný ECO program, tablety 3v1, funkcia Total Aqua Stop proti pretečeniu, funkcia SušeniePlus - automatické pootvorenie dverí na konci programu, funkcia SpeedWash pre skrátenie dĺžky programov, energetická trieda A+++, účinnosť umývania A, účinnosť sušenia A, hlučnosť 45 dB, spotreba energie 0,86 kWh, spotreba vody 9,5 l, elektrické napätie 230 V</t>
  </si>
  <si>
    <t>SM 662 W</t>
  </si>
  <si>
    <t xml:space="preserve">Voľne stojace umývačky 45cm </t>
  </si>
  <si>
    <t>Voľne stojaca umývačka,  Biela farba,  kapacita umývačky 12 jedálenských súprav,  2 úložné koše,    samočistiaci filter,  pre tablety 3v1,  úsporný Eco program,    ½ program,    funkcia Total Aqua Stop proti pretečeniu,  zvuková signalizácia konca umývania,    energetická trieda: A++,  Účinnosť umývania: A,  Účinnosť sušenia: A,    hlučnost: 49 dB,  spotreba energie: 0,91 kWh,    spotreba vody: 11 l,  elektrické napätie: 230 V</t>
  </si>
  <si>
    <t>Voľne stojaca umývačka, Biela farba, kapacita umývačky 14 súprav riadu, 3 úložné koše, samočistiaci filter, AUTO program, tablety 3v1, úsporný ECO program, polovičné plnenie, funkcia Total Aqua Stop proti pretečeniu, zvuková signalizácia konca umývania, odložený štart, energetická trieda A++, účinnosť umývania A, účinnosť sušenia A, hlučnosť 45 dB, spotreba vody 10 l, ročná spotreba vody/el. energia 2800 l/266 kWh, elektrické napätie 230 V</t>
  </si>
  <si>
    <t>SM 562 W</t>
  </si>
  <si>
    <t>Voľne stojaca umývačka, Biela farba, kapacita umývačky 10 súprav riadu, 3 úložné koše, samočistiaci filter, AUTO program, tablety 3v1, úsporný ECO program, polovičné plnenie, funkcia Total Aqua Stop proti pretečeniu, zvuková signalizácia konca umývania, odložený štart, energetická trieda A++, účinnosť umývania A, účinnosť sušenia A, hlučnosť 47 dB, spotreba vody 9 l, ročná spotreba vody/el. energia 2520 l/211 kWh, elektrické napätie 230 V</t>
  </si>
  <si>
    <t>Elektrická rúra samostatná,  Biela farba, špeciálne zásuvné gombíky, dotykové ovládanie hodín, Digitálne hodiny, naprogramovanie času pečenia, detský bezpečnostný zámok, multifukčná rúra 8 funkcií, možnosť regulácie teploty max. 275°C, Vedenie v rúre – drôtené rošty, špeciálny program čistenia rúry Eco Clean, objem rúry 71 l, Energetická trieda A, menovitý príkon 2, 2 kW, elektrické napätie 230 V, príslušenstvo 1x pekáč, 1x rošt, 1x plech na pečenie</t>
  </si>
  <si>
    <t>Sklokeramická vstavaná platňa, predná hrana skosená, ostatné zbrúsené, dotykové ovládanie výkonu, 2 Hi–Light varné zóny, 1x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 kW, farba čierna</t>
  </si>
  <si>
    <t>Indukčná vstavaná sklokeramická platňa, predná hrana skosená,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farba čierna, menovitý príkon: 7,2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</si>
</sst>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81"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1"/>
      <color rgb="FF008000"/>
      <name val="Arial Black"/>
      <family val="2"/>
      <charset val="238"/>
    </font>
    <font>
      <sz val="14"/>
      <color rgb="FF000000"/>
      <name val="Arial CE"/>
      <charset val="238"/>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
      <sz val="11"/>
      <color rgb="FF000000"/>
      <name val="Arial CE"/>
      <charset val="238"/>
    </font>
    <font>
      <sz val="10"/>
      <name val="Arial CE"/>
    </font>
    <font>
      <sz val="11"/>
      <name val="Arial CE"/>
      <charset val="238"/>
    </font>
    <font>
      <b/>
      <sz val="11"/>
      <name val="Arial CE"/>
      <family val="2"/>
      <charset val="238"/>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
      <patternFill patternType="solid">
        <fgColor theme="0"/>
        <bgColor rgb="FFFFFF00"/>
      </patternFill>
    </fill>
  </fills>
  <borders count="18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top style="thin">
        <color rgb="FF000000"/>
      </top>
      <bottom/>
      <diagonal/>
    </border>
    <border>
      <left/>
      <right style="medium">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rgb="FF000000"/>
      </left>
      <right/>
      <top style="thin">
        <color rgb="FF000000"/>
      </top>
      <bottom style="thin">
        <color indexed="64"/>
      </bottom>
      <diagonal/>
    </border>
    <border>
      <left style="medium">
        <color indexed="64"/>
      </left>
      <right style="medium">
        <color indexed="64"/>
      </right>
      <top style="thin">
        <color rgb="FF000000"/>
      </top>
      <bottom style="thin">
        <color indexed="64"/>
      </bottom>
      <diagonal/>
    </border>
    <border>
      <left style="medium">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s>
  <cellStyleXfs count="2">
    <xf numFmtId="0" fontId="0" fillId="0" borderId="0"/>
    <xf numFmtId="164" fontId="3" fillId="0" borderId="0" applyFont="0" applyFill="0" applyBorder="0" applyAlignment="0" applyProtection="0"/>
  </cellStyleXfs>
  <cellXfs count="614">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3" fontId="10" fillId="2" borderId="18" xfId="0" applyNumberFormat="1" applyFont="1" applyFill="1" applyBorder="1" applyAlignment="1">
      <alignment horizontal="center" vertical="center"/>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4" fontId="8" fillId="2" borderId="3" xfId="0" applyNumberFormat="1" applyFont="1" applyFill="1" applyBorder="1" applyAlignment="1">
      <alignment horizontal="center" vertical="center"/>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58" xfId="0" applyFont="1" applyFill="1" applyBorder="1" applyAlignment="1">
      <alignment horizontal="center" vertical="center"/>
    </xf>
    <xf numFmtId="1" fontId="8" fillId="3" borderId="18"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49" fontId="7" fillId="0" borderId="21"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wrapText="1"/>
    </xf>
    <xf numFmtId="3" fontId="10" fillId="2" borderId="10"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59" xfId="0" applyFont="1" applyFill="1" applyBorder="1" applyAlignment="1">
      <alignment horizontal="center" vertical="center"/>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1" fontId="8" fillId="3" borderId="10"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10"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3" fontId="43" fillId="2" borderId="92" xfId="0" applyNumberFormat="1" applyFont="1" applyFill="1" applyBorder="1" applyAlignment="1">
      <alignment horizontal="center" vertical="center"/>
    </xf>
    <xf numFmtId="0" fontId="44" fillId="2" borderId="60" xfId="0" applyFont="1" applyFill="1" applyBorder="1" applyAlignment="1">
      <alignment horizontal="center" vertical="center"/>
    </xf>
    <xf numFmtId="0" fontId="7" fillId="0" borderId="21" xfId="0" applyFont="1" applyFill="1" applyBorder="1" applyAlignment="1">
      <alignment horizontal="center" vertical="center"/>
    </xf>
    <xf numFmtId="0" fontId="45" fillId="2" borderId="0" xfId="0" applyFont="1" applyFill="1" applyAlignment="1">
      <alignment horizontal="center" vertical="center" wrapText="1"/>
    </xf>
    <xf numFmtId="3" fontId="7" fillId="0" borderId="19" xfId="0" applyNumberFormat="1" applyFont="1" applyFill="1" applyBorder="1" applyAlignment="1" applyProtection="1">
      <alignment horizontal="center" vertical="center"/>
      <protection locked="0"/>
    </xf>
    <xf numFmtId="4" fontId="8" fillId="3" borderId="4" xfId="0" applyNumberFormat="1" applyFont="1" applyFill="1" applyBorder="1" applyAlignment="1">
      <alignment horizontal="center" vertical="center"/>
    </xf>
    <xf numFmtId="49" fontId="38" fillId="0" borderId="21"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0" fontId="8" fillId="3" borderId="39" xfId="0" applyFont="1" applyFill="1" applyBorder="1" applyAlignment="1">
      <alignment horizontal="center" vertical="center"/>
    </xf>
    <xf numFmtId="0" fontId="8" fillId="3" borderId="11" xfId="0" applyFont="1" applyFill="1" applyBorder="1" applyAlignment="1">
      <alignment horizontal="center" vertical="center"/>
    </xf>
    <xf numFmtId="4" fontId="8" fillId="3" borderId="5" xfId="0" applyNumberFormat="1"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64"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5"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6" fillId="3" borderId="0" xfId="0" applyFont="1" applyFill="1" applyAlignment="1">
      <alignment horizontal="center" vertical="center"/>
    </xf>
    <xf numFmtId="0" fontId="14" fillId="3" borderId="0" xfId="0" applyFont="1" applyFill="1" applyAlignment="1">
      <alignment horizontal="left" vertical="center"/>
    </xf>
    <xf numFmtId="3" fontId="10" fillId="3" borderId="18" xfId="0" applyNumberFormat="1" applyFont="1" applyFill="1" applyBorder="1" applyAlignment="1">
      <alignment horizontal="center"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3" fontId="38" fillId="0" borderId="41" xfId="0" applyNumberFormat="1" applyFont="1" applyFill="1" applyBorder="1" applyAlignment="1">
      <alignment horizontal="center" vertical="center" wrapText="1"/>
    </xf>
    <xf numFmtId="0" fontId="7" fillId="0" borderId="0" xfId="0" applyFont="1" applyFill="1" applyAlignment="1">
      <alignment vertical="center"/>
    </xf>
    <xf numFmtId="0" fontId="47" fillId="3" borderId="0" xfId="0" applyFont="1" applyFill="1" applyAlignment="1">
      <alignment horizontal="center" vertical="center"/>
    </xf>
    <xf numFmtId="0" fontId="41" fillId="2" borderId="94" xfId="0" applyFont="1" applyFill="1" applyBorder="1" applyAlignment="1">
      <alignment horizontal="center" vertical="center"/>
    </xf>
    <xf numFmtId="0" fontId="42" fillId="2" borderId="95" xfId="0" applyFont="1" applyFill="1" applyBorder="1" applyAlignment="1">
      <alignment horizontal="center" vertical="center"/>
    </xf>
    <xf numFmtId="3" fontId="38" fillId="0" borderId="40" xfId="0" applyNumberFormat="1" applyFont="1" applyFill="1" applyBorder="1" applyAlignment="1">
      <alignment horizontal="center" vertical="center"/>
    </xf>
    <xf numFmtId="3" fontId="43" fillId="2" borderId="94" xfId="0" applyNumberFormat="1" applyFont="1" applyFill="1" applyBorder="1" applyAlignment="1">
      <alignment horizontal="center" vertical="center"/>
    </xf>
    <xf numFmtId="0" fontId="8" fillId="9" borderId="100" xfId="0" applyFont="1" applyFill="1" applyBorder="1" applyAlignment="1">
      <alignment horizontal="center" vertical="center"/>
    </xf>
    <xf numFmtId="0" fontId="8" fillId="9" borderId="101" xfId="0" applyFont="1" applyFill="1" applyBorder="1" applyAlignment="1">
      <alignment horizontal="center" vertical="center"/>
    </xf>
    <xf numFmtId="4" fontId="8" fillId="3" borderId="102" xfId="0" applyNumberFormat="1" applyFont="1" applyFill="1" applyBorder="1" applyAlignment="1">
      <alignment horizontal="center" vertical="center"/>
    </xf>
    <xf numFmtId="1" fontId="8" fillId="3" borderId="65" xfId="0" applyNumberFormat="1" applyFont="1" applyFill="1" applyBorder="1" applyAlignment="1">
      <alignment horizontal="center" vertical="center"/>
    </xf>
    <xf numFmtId="0" fontId="8" fillId="3" borderId="66" xfId="0" applyFont="1" applyFill="1" applyBorder="1" applyAlignment="1">
      <alignment horizontal="center" vertical="center"/>
    </xf>
    <xf numFmtId="0" fontId="41" fillId="2" borderId="92" xfId="0" applyFont="1" applyFill="1" applyBorder="1" applyAlignment="1">
      <alignment horizontal="center" vertical="center"/>
    </xf>
    <xf numFmtId="0" fontId="42" fillId="2" borderId="93" xfId="0" applyFont="1" applyFill="1" applyBorder="1" applyAlignment="1">
      <alignment horizontal="center" vertical="center"/>
    </xf>
    <xf numFmtId="3" fontId="38" fillId="0" borderId="19"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103" xfId="0" applyFont="1" applyFill="1" applyBorder="1" applyAlignment="1">
      <alignment horizontal="center" vertical="center"/>
    </xf>
    <xf numFmtId="0" fontId="8" fillId="2" borderId="104" xfId="0" applyFont="1" applyFill="1" applyBorder="1" applyAlignment="1">
      <alignment horizontal="center" vertical="center"/>
    </xf>
    <xf numFmtId="4" fontId="8" fillId="3" borderId="105" xfId="0" applyNumberFormat="1" applyFont="1" applyFill="1" applyBorder="1" applyAlignment="1">
      <alignment horizontal="center" vertical="center"/>
    </xf>
    <xf numFmtId="1" fontId="8" fillId="3" borderId="67" xfId="0" applyNumberFormat="1" applyFont="1" applyFill="1" applyBorder="1" applyAlignment="1">
      <alignment horizontal="center" vertical="center"/>
    </xf>
    <xf numFmtId="0" fontId="8" fillId="3" borderId="68" xfId="0" applyFont="1" applyFill="1" applyBorder="1" applyAlignment="1">
      <alignment horizontal="center" vertical="center"/>
    </xf>
    <xf numFmtId="0" fontId="41" fillId="2" borderId="96" xfId="0" applyFont="1" applyFill="1" applyBorder="1" applyAlignment="1">
      <alignment horizontal="center" vertical="center"/>
    </xf>
    <xf numFmtId="0" fontId="42" fillId="2" borderId="97" xfId="0" applyFont="1" applyFill="1" applyBorder="1" applyAlignment="1">
      <alignment horizontal="center" vertical="center"/>
    </xf>
    <xf numFmtId="3" fontId="43" fillId="2" borderId="96" xfId="0" applyNumberFormat="1" applyFont="1" applyFill="1" applyBorder="1" applyAlignment="1">
      <alignment horizontal="center" vertical="center"/>
    </xf>
    <xf numFmtId="0" fontId="8" fillId="2" borderId="106" xfId="0" applyFont="1" applyFill="1" applyBorder="1" applyAlignment="1">
      <alignment horizontal="center" vertical="center"/>
    </xf>
    <xf numFmtId="0" fontId="48" fillId="3" borderId="0" xfId="0" applyFont="1" applyFill="1" applyAlignment="1">
      <alignment horizontal="center" vertical="center"/>
    </xf>
    <xf numFmtId="3" fontId="38" fillId="0" borderId="34" xfId="0" applyNumberFormat="1" applyFont="1" applyFill="1" applyBorder="1" applyAlignment="1">
      <alignment horizontal="center" vertical="center"/>
    </xf>
    <xf numFmtId="0" fontId="41" fillId="2" borderId="98" xfId="0" applyFont="1" applyFill="1" applyBorder="1" applyAlignment="1">
      <alignment horizontal="center" vertical="center"/>
    </xf>
    <xf numFmtId="0" fontId="42" fillId="2" borderId="99" xfId="0" applyFont="1" applyFill="1" applyBorder="1" applyAlignment="1">
      <alignment horizontal="center" vertical="center"/>
    </xf>
    <xf numFmtId="3" fontId="38" fillId="0" borderId="41" xfId="0" applyNumberFormat="1" applyFont="1" applyFill="1" applyBorder="1" applyAlignment="1">
      <alignment horizontal="center" vertical="center"/>
    </xf>
    <xf numFmtId="3" fontId="43" fillId="2" borderId="98" xfId="0" applyNumberFormat="1" applyFont="1" applyFill="1" applyBorder="1" applyAlignment="1">
      <alignment horizontal="center" vertical="center"/>
    </xf>
    <xf numFmtId="0" fontId="8" fillId="2" borderId="107" xfId="0" applyFont="1" applyFill="1" applyBorder="1" applyAlignment="1">
      <alignment horizontal="center" vertical="center"/>
    </xf>
    <xf numFmtId="0" fontId="8" fillId="2" borderId="108" xfId="0" applyFont="1" applyFill="1" applyBorder="1" applyAlignment="1">
      <alignment horizontal="center" vertical="center"/>
    </xf>
    <xf numFmtId="4" fontId="8" fillId="3" borderId="109" xfId="0" applyNumberFormat="1" applyFont="1" applyFill="1" applyBorder="1" applyAlignment="1">
      <alignment horizontal="center" vertical="center"/>
    </xf>
    <xf numFmtId="1" fontId="8" fillId="3" borderId="69" xfId="0" applyNumberFormat="1" applyFont="1" applyFill="1" applyBorder="1" applyAlignment="1">
      <alignment horizontal="center" vertical="center"/>
    </xf>
    <xf numFmtId="0" fontId="8" fillId="3" borderId="70"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7" xfId="0" applyNumberFormat="1" applyFont="1" applyFill="1" applyBorder="1" applyAlignment="1">
      <alignment horizontal="center" vertical="center"/>
    </xf>
    <xf numFmtId="0" fontId="49" fillId="3" borderId="0" xfId="0" applyFont="1" applyFill="1" applyAlignment="1">
      <alignment horizontal="center" vertical="center"/>
    </xf>
    <xf numFmtId="0" fontId="50" fillId="6" borderId="0" xfId="0" applyNumberFormat="1" applyFont="1" applyFill="1" applyBorder="1" applyAlignment="1" applyProtection="1">
      <alignment horizontal="left" vertical="center" wrapText="1"/>
    </xf>
    <xf numFmtId="3" fontId="43" fillId="6" borderId="62" xfId="0" applyNumberFormat="1" applyFont="1" applyFill="1" applyBorder="1" applyAlignment="1">
      <alignment horizontal="center" vertical="center"/>
    </xf>
    <xf numFmtId="3" fontId="52"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3" fontId="10" fillId="2" borderId="10"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8" xfId="0"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3" fontId="10" fillId="2" borderId="13" xfId="0" applyNumberFormat="1" applyFont="1" applyFill="1" applyBorder="1" applyAlignment="1">
      <alignment horizontal="center" vertical="center"/>
    </xf>
    <xf numFmtId="0" fontId="8" fillId="3" borderId="7" xfId="0" applyFont="1" applyFill="1" applyBorder="1" applyAlignment="1">
      <alignment horizontal="center" vertical="center"/>
    </xf>
    <xf numFmtId="4" fontId="8" fillId="3" borderId="9" xfId="0" applyNumberFormat="1" applyFont="1" applyFill="1" applyBorder="1" applyAlignment="1">
      <alignment horizontal="center" vertical="center"/>
    </xf>
    <xf numFmtId="1" fontId="8" fillId="3" borderId="13" xfId="0" applyNumberFormat="1" applyFont="1" applyFill="1" applyBorder="1" applyAlignment="1">
      <alignment horizontal="center" vertical="center"/>
    </xf>
    <xf numFmtId="0" fontId="8" fillId="3" borderId="9"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3" fillId="3" borderId="0" xfId="0" applyFont="1" applyFill="1" applyAlignment="1">
      <alignment horizontal="center" vertical="center"/>
    </xf>
    <xf numFmtId="4" fontId="53" fillId="3" borderId="0" xfId="0" applyNumberFormat="1" applyFont="1" applyFill="1" applyAlignment="1">
      <alignment horizontal="center" vertical="center"/>
    </xf>
    <xf numFmtId="0" fontId="53" fillId="3" borderId="0" xfId="0" applyFont="1" applyFill="1"/>
    <xf numFmtId="0" fontId="37" fillId="0" borderId="24" xfId="0" applyFont="1" applyFill="1" applyBorder="1" applyAlignment="1" applyProtection="1">
      <alignment horizontal="center" vertical="center"/>
      <protection locked="0"/>
    </xf>
    <xf numFmtId="0" fontId="8" fillId="3" borderId="18" xfId="0" applyFont="1" applyFill="1" applyBorder="1" applyAlignment="1">
      <alignment horizontal="center" vertical="center"/>
    </xf>
    <xf numFmtId="0" fontId="37" fillId="0" borderId="29" xfId="0" applyFont="1" applyFill="1" applyBorder="1" applyAlignment="1" applyProtection="1">
      <alignment horizontal="center" vertical="center"/>
      <protection locked="0"/>
    </xf>
    <xf numFmtId="0" fontId="38" fillId="0" borderId="32" xfId="0" applyFont="1" applyFill="1" applyBorder="1" applyAlignment="1">
      <alignment horizontal="center" vertical="center" wrapText="1"/>
    </xf>
    <xf numFmtId="0" fontId="8" fillId="3" borderId="10" xfId="0" applyFont="1" applyFill="1" applyBorder="1" applyAlignment="1">
      <alignment horizontal="center" vertical="center"/>
    </xf>
    <xf numFmtId="0" fontId="38" fillId="0" borderId="42" xfId="0" applyFont="1" applyFill="1" applyBorder="1" applyAlignment="1">
      <alignment horizontal="center" vertical="center" wrapText="1"/>
    </xf>
    <xf numFmtId="0" fontId="54" fillId="3" borderId="0" xfId="0" applyFont="1" applyFill="1" applyAlignment="1">
      <alignment horizontal="center"/>
    </xf>
    <xf numFmtId="0" fontId="7" fillId="0" borderId="24" xfId="0" applyFont="1" applyFill="1" applyBorder="1" applyAlignment="1" applyProtection="1">
      <alignment horizontal="center" vertical="center"/>
      <protection locked="0"/>
    </xf>
    <xf numFmtId="1" fontId="38" fillId="0" borderId="40" xfId="0" applyNumberFormat="1" applyFont="1" applyFill="1" applyBorder="1" applyAlignment="1">
      <alignment horizontal="center" vertical="center" wrapText="1"/>
    </xf>
    <xf numFmtId="0" fontId="8" fillId="3" borderId="12" xfId="0" applyFont="1" applyFill="1" applyBorder="1" applyAlignment="1">
      <alignment horizontal="center" vertical="center"/>
    </xf>
    <xf numFmtId="0" fontId="37"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3" fontId="38" fillId="0" borderId="22" xfId="0" applyNumberFormat="1" applyFont="1" applyFill="1" applyBorder="1" applyAlignment="1">
      <alignment horizontal="center" vertical="center" wrapText="1"/>
    </xf>
    <xf numFmtId="3" fontId="10" fillId="3" borderId="13"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13" xfId="0" applyFont="1" applyFill="1" applyBorder="1" applyAlignment="1">
      <alignment horizontal="center" vertical="center"/>
    </xf>
    <xf numFmtId="0" fontId="38" fillId="0" borderId="16" xfId="0" applyFont="1" applyFill="1" applyBorder="1" applyAlignment="1">
      <alignment horizontal="center" vertical="center"/>
    </xf>
    <xf numFmtId="0" fontId="37" fillId="2" borderId="1" xfId="0" applyFont="1" applyFill="1" applyBorder="1" applyAlignment="1">
      <alignment horizontal="center" vertical="center"/>
    </xf>
    <xf numFmtId="4" fontId="10" fillId="2" borderId="4" xfId="0" applyNumberFormat="1" applyFont="1" applyFill="1" applyBorder="1" applyAlignment="1">
      <alignment horizontal="center" vertical="center"/>
    </xf>
    <xf numFmtId="0" fontId="37" fillId="0" borderId="30" xfId="0" applyFont="1" applyFill="1" applyBorder="1" applyAlignment="1" applyProtection="1">
      <alignment horizontal="center" vertical="center"/>
      <protection locked="0"/>
    </xf>
    <xf numFmtId="0" fontId="38" fillId="0" borderId="30" xfId="0"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37" fillId="2" borderId="11" xfId="0" applyFont="1" applyFill="1" applyBorder="1" applyAlignment="1">
      <alignment horizontal="center" vertical="center"/>
    </xf>
    <xf numFmtId="4" fontId="10" fillId="2" borderId="5"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8" borderId="0" xfId="0" applyFont="1" applyFill="1" applyAlignment="1">
      <alignment vertical="center"/>
    </xf>
    <xf numFmtId="0" fontId="55" fillId="8" borderId="0" xfId="0" applyFont="1" applyFill="1" applyAlignment="1">
      <alignment vertical="center"/>
    </xf>
    <xf numFmtId="1" fontId="56" fillId="8" borderId="0" xfId="0" applyNumberFormat="1" applyFont="1" applyFill="1" applyBorder="1" applyAlignment="1" applyProtection="1">
      <alignment vertical="center"/>
    </xf>
    <xf numFmtId="0" fontId="41" fillId="8" borderId="0" xfId="0" applyFont="1" applyFill="1" applyBorder="1" applyAlignment="1">
      <alignment vertical="center"/>
    </xf>
    <xf numFmtId="0" fontId="56" fillId="8" borderId="0" xfId="0" applyFont="1" applyFill="1" applyBorder="1" applyAlignment="1">
      <alignment horizontal="center" vertical="center"/>
    </xf>
    <xf numFmtId="4" fontId="57" fillId="8" borderId="0" xfId="0" applyNumberFormat="1" applyFont="1" applyFill="1" applyBorder="1" applyAlignment="1">
      <alignment horizontal="center" vertical="center"/>
    </xf>
    <xf numFmtId="0" fontId="58" fillId="8" borderId="0" xfId="0" applyFont="1" applyFill="1" applyBorder="1" applyAlignment="1">
      <alignment vertical="center"/>
    </xf>
    <xf numFmtId="0" fontId="59" fillId="8" borderId="0" xfId="0" applyFont="1" applyFill="1" applyBorder="1" applyAlignment="1">
      <alignment horizontal="center" vertical="center"/>
    </xf>
    <xf numFmtId="0" fontId="60"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1" fillId="8" borderId="0" xfId="0" applyFont="1" applyFill="1" applyBorder="1" applyAlignment="1" applyProtection="1">
      <alignment vertical="center"/>
    </xf>
    <xf numFmtId="0" fontId="61" fillId="8" borderId="0" xfId="0" applyFont="1" applyFill="1" applyBorder="1" applyAlignment="1" applyProtection="1">
      <alignment horizontal="center" vertical="center"/>
    </xf>
    <xf numFmtId="0" fontId="62" fillId="8" borderId="0" xfId="0" applyFont="1" applyFill="1" applyAlignment="1">
      <alignment horizontal="center" vertical="center"/>
    </xf>
    <xf numFmtId="0" fontId="63" fillId="6" borderId="0" xfId="0" applyFont="1" applyFill="1" applyBorder="1" applyAlignment="1">
      <alignment horizontal="center" vertical="center" wrapText="1"/>
    </xf>
    <xf numFmtId="0" fontId="8" fillId="8" borderId="0" xfId="0" applyFont="1" applyFill="1"/>
    <xf numFmtId="0" fontId="62" fillId="8" borderId="87" xfId="0" applyFont="1" applyFill="1" applyBorder="1" applyAlignment="1">
      <alignment horizontal="center" vertical="center"/>
    </xf>
    <xf numFmtId="4" fontId="62" fillId="8" borderId="88" xfId="0" applyNumberFormat="1" applyFont="1" applyFill="1" applyBorder="1" applyAlignment="1">
      <alignment horizontal="center" vertical="center"/>
    </xf>
    <xf numFmtId="0" fontId="62" fillId="8" borderId="89" xfId="0" applyFont="1" applyFill="1" applyBorder="1" applyAlignment="1">
      <alignment horizontal="center" vertical="center"/>
    </xf>
    <xf numFmtId="0" fontId="62" fillId="8" borderId="83" xfId="0" applyFont="1" applyFill="1" applyBorder="1" applyAlignment="1">
      <alignment horizontal="center" vertical="center"/>
    </xf>
    <xf numFmtId="0" fontId="62" fillId="8" borderId="85" xfId="0" applyFont="1" applyFill="1" applyBorder="1" applyAlignment="1">
      <alignment horizontal="center" vertical="center"/>
    </xf>
    <xf numFmtId="0" fontId="43" fillId="8" borderId="0" xfId="0" applyFont="1" applyFill="1"/>
    <xf numFmtId="1" fontId="43" fillId="6" borderId="89" xfId="0" applyNumberFormat="1" applyFont="1" applyFill="1" applyBorder="1" applyAlignment="1">
      <alignment horizontal="center" vertical="center"/>
    </xf>
    <xf numFmtId="0" fontId="43" fillId="6" borderId="85" xfId="0" applyFont="1" applyFill="1" applyBorder="1" applyAlignment="1">
      <alignment horizontal="center" vertical="center"/>
    </xf>
    <xf numFmtId="4" fontId="51" fillId="3" borderId="0" xfId="0" applyNumberFormat="1" applyFont="1" applyFill="1" applyAlignment="1">
      <alignment horizontal="left" vertical="center"/>
    </xf>
    <xf numFmtId="0" fontId="65"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6" fillId="3" borderId="0" xfId="0" applyFont="1" applyFill="1" applyAlignment="1">
      <alignment horizontal="center" vertical="center"/>
    </xf>
    <xf numFmtId="1" fontId="44" fillId="5" borderId="8" xfId="0" applyNumberFormat="1" applyFont="1" applyFill="1" applyBorder="1" applyAlignment="1">
      <alignment horizontal="center" vertical="center" wrapText="1"/>
    </xf>
    <xf numFmtId="0" fontId="44" fillId="5" borderId="60" xfId="0" applyFont="1" applyFill="1" applyBorder="1" applyAlignment="1">
      <alignment horizontal="center" vertical="center" wrapText="1"/>
    </xf>
    <xf numFmtId="4" fontId="8" fillId="3" borderId="61" xfId="0" applyNumberFormat="1" applyFont="1" applyFill="1" applyBorder="1" applyAlignment="1">
      <alignment horizontal="center" vertical="center"/>
    </xf>
    <xf numFmtId="0" fontId="44" fillId="3" borderId="112" xfId="0" applyFont="1" applyFill="1" applyBorder="1" applyAlignment="1">
      <alignment horizontal="center" vertical="center"/>
    </xf>
    <xf numFmtId="0" fontId="42" fillId="2" borderId="93" xfId="0" applyFont="1" applyFill="1" applyBorder="1" applyAlignment="1" applyProtection="1">
      <alignment horizontal="center" vertical="center"/>
    </xf>
    <xf numFmtId="1" fontId="38" fillId="5" borderId="21" xfId="0" applyNumberFormat="1" applyFont="1" applyFill="1" applyBorder="1" applyAlignment="1">
      <alignment horizontal="center" vertical="center" wrapText="1"/>
    </xf>
    <xf numFmtId="3" fontId="43" fillId="2" borderId="59" xfId="0" applyNumberFormat="1" applyFont="1" applyFill="1" applyBorder="1" applyAlignment="1">
      <alignment horizontal="center" vertical="center"/>
    </xf>
    <xf numFmtId="0" fontId="41" fillId="2" borderId="110" xfId="0" applyFont="1" applyFill="1" applyBorder="1" applyAlignment="1">
      <alignment horizontal="center" vertical="center"/>
    </xf>
    <xf numFmtId="0" fontId="42" fillId="2" borderId="111" xfId="0" applyFont="1" applyFill="1" applyBorder="1" applyAlignment="1" applyProtection="1">
      <alignment horizontal="center" vertical="center"/>
    </xf>
    <xf numFmtId="3" fontId="43" fillId="2" borderId="115" xfId="0" applyNumberFormat="1" applyFont="1" applyFill="1" applyBorder="1" applyAlignment="1">
      <alignment horizontal="center" vertical="center"/>
    </xf>
    <xf numFmtId="1" fontId="44" fillId="5" borderId="114" xfId="0" applyNumberFormat="1" applyFont="1" applyFill="1" applyBorder="1" applyAlignment="1">
      <alignment horizontal="center" vertical="center" wrapText="1"/>
    </xf>
    <xf numFmtId="0" fontId="8" fillId="3" borderId="115" xfId="0" applyFont="1" applyFill="1" applyBorder="1" applyAlignment="1">
      <alignment horizontal="center" vertical="center"/>
    </xf>
    <xf numFmtId="0" fontId="8" fillId="3" borderId="116" xfId="0" applyFont="1" applyFill="1" applyBorder="1" applyAlignment="1">
      <alignment horizontal="center" vertical="center"/>
    </xf>
    <xf numFmtId="0" fontId="8" fillId="3" borderId="117" xfId="0" applyFont="1" applyFill="1" applyBorder="1" applyAlignment="1">
      <alignment horizontal="center" vertical="center"/>
    </xf>
    <xf numFmtId="1" fontId="44" fillId="5" borderId="118" xfId="0" applyNumberFormat="1" applyFont="1" applyFill="1" applyBorder="1" applyAlignment="1">
      <alignment horizontal="center" vertical="center" wrapText="1"/>
    </xf>
    <xf numFmtId="0" fontId="44" fillId="3" borderId="119" xfId="0" applyFont="1" applyFill="1" applyBorder="1" applyAlignment="1">
      <alignment horizontal="center" vertical="center"/>
    </xf>
    <xf numFmtId="0" fontId="67"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8"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69" fillId="2" borderId="0" xfId="0" applyFont="1" applyFill="1" applyAlignment="1">
      <alignment horizontal="left"/>
    </xf>
    <xf numFmtId="0" fontId="46" fillId="3" borderId="0" xfId="0" applyFont="1" applyFill="1" applyAlignment="1">
      <alignment horizontal="left" vertical="center"/>
    </xf>
    <xf numFmtId="0" fontId="47" fillId="3" borderId="0" xfId="0" applyFont="1" applyFill="1" applyAlignment="1">
      <alignment horizontal="left" vertical="center"/>
    </xf>
    <xf numFmtId="0" fontId="70" fillId="3" borderId="0" xfId="0" applyFont="1" applyFill="1"/>
    <xf numFmtId="1" fontId="71"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72" fillId="3" borderId="0" xfId="0" applyNumberFormat="1" applyFont="1" applyFill="1" applyAlignment="1">
      <alignment horizontal="center" vertical="center"/>
    </xf>
    <xf numFmtId="0" fontId="73" fillId="3" borderId="0" xfId="0" applyFont="1" applyFill="1" applyAlignment="1">
      <alignment vertical="center"/>
    </xf>
    <xf numFmtId="0" fontId="74" fillId="3" borderId="0" xfId="0" applyFont="1" applyFill="1"/>
    <xf numFmtId="0" fontId="14" fillId="3" borderId="0" xfId="0" applyFont="1" applyFill="1" applyAlignment="1">
      <alignment horizontal="left"/>
    </xf>
    <xf numFmtId="0" fontId="75" fillId="3" borderId="0" xfId="0" applyFont="1" applyFill="1" applyAlignment="1">
      <alignment horizontal="right" vertical="center"/>
    </xf>
    <xf numFmtId="1" fontId="44" fillId="0" borderId="113" xfId="0" applyNumberFormat="1" applyFont="1" applyFill="1" applyBorder="1" applyAlignment="1">
      <alignment horizontal="center" vertical="center" wrapText="1"/>
    </xf>
    <xf numFmtId="0" fontId="38" fillId="2" borderId="123" xfId="0" applyFont="1" applyFill="1" applyBorder="1" applyAlignment="1">
      <alignment horizontal="center" vertical="center"/>
    </xf>
    <xf numFmtId="3" fontId="10" fillId="3" borderId="56" xfId="0" applyNumberFormat="1" applyFont="1" applyFill="1" applyBorder="1" applyAlignment="1">
      <alignment horizontal="center" vertical="center"/>
    </xf>
    <xf numFmtId="0" fontId="3" fillId="3" borderId="57" xfId="0" applyFont="1" applyFill="1" applyBorder="1" applyAlignment="1">
      <alignment horizontal="center" vertical="center"/>
    </xf>
    <xf numFmtId="4" fontId="3" fillId="3" borderId="58" xfId="0" applyNumberFormat="1" applyFont="1" applyFill="1" applyBorder="1" applyAlignment="1">
      <alignment horizontal="center" vertical="center"/>
    </xf>
    <xf numFmtId="0" fontId="3" fillId="3" borderId="0" xfId="0" applyFont="1" applyFill="1"/>
    <xf numFmtId="0" fontId="3" fillId="3" borderId="56" xfId="0" applyFont="1" applyFill="1" applyBorder="1" applyAlignment="1">
      <alignment horizontal="center" vertical="center"/>
    </xf>
    <xf numFmtId="0" fontId="3" fillId="3" borderId="58" xfId="0" applyFont="1" applyFill="1" applyBorder="1" applyAlignment="1">
      <alignment horizontal="center" vertical="center"/>
    </xf>
    <xf numFmtId="1" fontId="3" fillId="3" borderId="18"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59" xfId="0" applyNumberFormat="1" applyFont="1" applyFill="1" applyBorder="1" applyAlignment="1">
      <alignment horizontal="center" vertical="center"/>
    </xf>
    <xf numFmtId="0" fontId="3" fillId="3" borderId="60" xfId="0" applyFont="1" applyFill="1" applyBorder="1" applyAlignment="1">
      <alignment horizontal="center" vertical="center"/>
    </xf>
    <xf numFmtId="4" fontId="3" fillId="3" borderId="61" xfId="0" applyNumberFormat="1" applyFont="1" applyFill="1" applyBorder="1" applyAlignment="1">
      <alignment horizontal="center" vertical="center"/>
    </xf>
    <xf numFmtId="0" fontId="3" fillId="3" borderId="59" xfId="0" applyFont="1" applyFill="1" applyBorder="1" applyAlignment="1">
      <alignment horizontal="center" vertical="center"/>
    </xf>
    <xf numFmtId="0" fontId="3" fillId="3" borderId="61" xfId="0" applyFont="1" applyFill="1" applyBorder="1" applyAlignment="1">
      <alignment horizontal="center" vertical="center"/>
    </xf>
    <xf numFmtId="1" fontId="3" fillId="3" borderId="10"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59" xfId="0" applyNumberFormat="1" applyFont="1" applyFill="1" applyBorder="1" applyAlignment="1">
      <alignment horizontal="center" vertical="center"/>
    </xf>
    <xf numFmtId="0" fontId="3" fillId="3" borderId="127" xfId="0" applyFont="1" applyFill="1" applyBorder="1" applyAlignment="1">
      <alignment horizontal="center" vertical="center"/>
    </xf>
    <xf numFmtId="0" fontId="3" fillId="3" borderId="128" xfId="0" applyFont="1" applyFill="1" applyBorder="1" applyAlignment="1">
      <alignment horizontal="center" vertical="center"/>
    </xf>
    <xf numFmtId="0" fontId="3" fillId="3" borderId="129" xfId="0" applyFont="1" applyFill="1" applyBorder="1" applyAlignment="1">
      <alignment horizontal="center" vertical="center"/>
    </xf>
    <xf numFmtId="1" fontId="3" fillId="3" borderId="130" xfId="0" applyNumberFormat="1" applyFont="1" applyFill="1" applyBorder="1" applyAlignment="1">
      <alignment horizontal="center" vertical="center"/>
    </xf>
    <xf numFmtId="0" fontId="3" fillId="3" borderId="131" xfId="0" applyFont="1" applyFill="1" applyBorder="1" applyAlignment="1">
      <alignment horizontal="center" vertical="center"/>
    </xf>
    <xf numFmtId="165" fontId="38" fillId="0" borderId="43" xfId="0" applyNumberFormat="1" applyFont="1" applyFill="1" applyBorder="1" applyAlignment="1">
      <alignment horizontal="center" vertical="center"/>
    </xf>
    <xf numFmtId="0" fontId="38" fillId="2" borderId="132" xfId="0" applyFont="1" applyFill="1" applyBorder="1" applyAlignment="1">
      <alignment horizontal="center" vertical="center"/>
    </xf>
    <xf numFmtId="0" fontId="38" fillId="2" borderId="133" xfId="0" applyFont="1" applyFill="1" applyBorder="1" applyAlignment="1">
      <alignment horizontal="center" vertical="center"/>
    </xf>
    <xf numFmtId="0" fontId="38" fillId="2" borderId="134" xfId="0" applyFont="1" applyFill="1" applyBorder="1" applyAlignment="1">
      <alignment horizontal="center" vertical="center"/>
    </xf>
    <xf numFmtId="0" fontId="38" fillId="2" borderId="135" xfId="0" applyFont="1" applyFill="1" applyBorder="1" applyAlignment="1">
      <alignment horizontal="center" vertical="center"/>
    </xf>
    <xf numFmtId="0" fontId="38" fillId="2" borderId="75" xfId="0" applyFont="1" applyFill="1" applyBorder="1" applyAlignment="1">
      <alignment horizontal="center" vertical="center"/>
    </xf>
    <xf numFmtId="0" fontId="38" fillId="2" borderId="136" xfId="0" applyFont="1" applyFill="1" applyBorder="1" applyAlignment="1">
      <alignment horizontal="center" vertical="center"/>
    </xf>
    <xf numFmtId="0" fontId="37" fillId="2" borderId="121" xfId="0" applyFont="1" applyFill="1" applyBorder="1" applyAlignment="1">
      <alignment horizontal="center" vertical="center"/>
    </xf>
    <xf numFmtId="0" fontId="37" fillId="2" borderId="123" xfId="0" applyFont="1" applyFill="1" applyBorder="1" applyAlignment="1">
      <alignment horizontal="center" vertical="center"/>
    </xf>
    <xf numFmtId="0" fontId="37" fillId="2" borderId="124" xfId="0" applyFont="1" applyFill="1" applyBorder="1" applyAlignment="1">
      <alignment horizontal="center" vertical="center"/>
    </xf>
    <xf numFmtId="0" fontId="37" fillId="2" borderId="125" xfId="0" applyFont="1" applyFill="1" applyBorder="1" applyAlignment="1">
      <alignment horizontal="center" vertical="center"/>
    </xf>
    <xf numFmtId="0" fontId="37" fillId="2" borderId="93" xfId="0" applyFont="1" applyFill="1" applyBorder="1" applyAlignment="1">
      <alignment horizontal="center" vertical="center"/>
    </xf>
    <xf numFmtId="0" fontId="37" fillId="2" borderId="126" xfId="0" applyFont="1" applyFill="1" applyBorder="1" applyAlignment="1">
      <alignment horizontal="center" vertical="center"/>
    </xf>
    <xf numFmtId="0" fontId="37" fillId="0" borderId="111" xfId="0" applyFont="1" applyFill="1" applyBorder="1" applyAlignment="1">
      <alignment horizontal="center" vertical="center"/>
    </xf>
    <xf numFmtId="3" fontId="38" fillId="0" borderId="137" xfId="0" applyNumberFormat="1" applyFont="1" applyFill="1" applyBorder="1" applyAlignment="1">
      <alignment horizontal="center" vertical="center"/>
    </xf>
    <xf numFmtId="0" fontId="10" fillId="0" borderId="0" xfId="0" applyFont="1" applyFill="1" applyBorder="1" applyAlignment="1">
      <alignment horizontal="center" vertical="center" textRotation="90"/>
    </xf>
    <xf numFmtId="0" fontId="10" fillId="0" borderId="139"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68" xfId="0" applyFont="1" applyFill="1" applyBorder="1" applyAlignment="1">
      <alignment horizontal="center" vertical="center"/>
    </xf>
    <xf numFmtId="0" fontId="38" fillId="0" borderId="141" xfId="0" applyFont="1" applyFill="1" applyBorder="1" applyAlignment="1">
      <alignment horizontal="center" vertical="center" wrapText="1"/>
    </xf>
    <xf numFmtId="0" fontId="38" fillId="0" borderId="123" xfId="0" applyFont="1" applyFill="1" applyBorder="1" applyAlignment="1">
      <alignment horizontal="center" vertical="center"/>
    </xf>
    <xf numFmtId="0" fontId="38" fillId="0" borderId="123" xfId="0" applyFont="1" applyFill="1" applyBorder="1" applyAlignment="1">
      <alignment horizontal="center" vertical="center" wrapText="1"/>
    </xf>
    <xf numFmtId="0" fontId="38" fillId="0" borderId="124" xfId="0" applyFont="1" applyFill="1" applyBorder="1" applyAlignment="1">
      <alignment horizontal="center" vertical="center"/>
    </xf>
    <xf numFmtId="0" fontId="3" fillId="3" borderId="1" xfId="0" applyFont="1" applyFill="1" applyBorder="1" applyAlignment="1">
      <alignment horizontal="center" vertical="center"/>
    </xf>
    <xf numFmtId="4" fontId="3" fillId="3" borderId="4"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5" fillId="3" borderId="0" xfId="0" applyFont="1" applyFill="1" applyBorder="1" applyAlignment="1">
      <alignment horizontal="center" vertical="center"/>
    </xf>
    <xf numFmtId="0" fontId="41" fillId="2" borderId="94" xfId="0" applyFont="1" applyFill="1" applyBorder="1" applyAlignment="1">
      <alignment horizontal="center" vertical="center" wrapText="1"/>
    </xf>
    <xf numFmtId="0" fontId="42" fillId="6" borderId="95" xfId="0" applyFont="1" applyFill="1" applyBorder="1" applyAlignment="1" applyProtection="1">
      <alignment horizontal="center" vertical="center"/>
    </xf>
    <xf numFmtId="1" fontId="38" fillId="5" borderId="142" xfId="0" applyNumberFormat="1" applyFont="1" applyFill="1" applyBorder="1" applyAlignment="1">
      <alignment horizontal="center" vertical="center" wrapText="1"/>
    </xf>
    <xf numFmtId="1" fontId="38" fillId="5" borderId="145" xfId="0" applyNumberFormat="1" applyFont="1" applyFill="1" applyBorder="1" applyAlignment="1">
      <alignment horizontal="center" vertical="center" wrapText="1"/>
    </xf>
    <xf numFmtId="3" fontId="43" fillId="6" borderId="56" xfId="0" applyNumberFormat="1" applyFont="1" applyFill="1" applyBorder="1" applyAlignment="1">
      <alignment horizontal="center" vertical="center"/>
    </xf>
    <xf numFmtId="1" fontId="44" fillId="5" borderId="138" xfId="0" applyNumberFormat="1" applyFont="1" applyFill="1" applyBorder="1" applyAlignment="1">
      <alignment horizontal="center" vertical="center" wrapText="1"/>
    </xf>
    <xf numFmtId="0" fontId="44" fillId="5" borderId="57" xfId="0" applyFont="1" applyFill="1" applyBorder="1" applyAlignment="1">
      <alignment horizontal="center" vertical="center" wrapText="1"/>
    </xf>
    <xf numFmtId="0" fontId="44" fillId="2" borderId="57" xfId="0" applyFont="1" applyFill="1" applyBorder="1" applyAlignment="1">
      <alignment horizontal="center" vertical="center"/>
    </xf>
    <xf numFmtId="4" fontId="8" fillId="3" borderId="58" xfId="0" applyNumberFormat="1" applyFont="1" applyFill="1" applyBorder="1" applyAlignment="1">
      <alignment horizontal="center" vertical="center"/>
    </xf>
    <xf numFmtId="1" fontId="44" fillId="5" borderId="56" xfId="0" applyNumberFormat="1" applyFont="1" applyFill="1" applyBorder="1" applyAlignment="1">
      <alignment horizontal="center" vertical="center" wrapText="1"/>
    </xf>
    <xf numFmtId="0" fontId="44" fillId="3" borderId="146" xfId="0" applyFont="1" applyFill="1" applyBorder="1" applyAlignment="1">
      <alignment horizontal="center" vertical="center"/>
    </xf>
    <xf numFmtId="0" fontId="41" fillId="2" borderId="96" xfId="0" applyFont="1" applyFill="1" applyBorder="1" applyAlignment="1">
      <alignment horizontal="center" vertical="center" wrapText="1"/>
    </xf>
    <xf numFmtId="0" fontId="42" fillId="6" borderId="97" xfId="0" applyFont="1" applyFill="1" applyBorder="1" applyAlignment="1" applyProtection="1">
      <alignment horizontal="center" vertical="center"/>
    </xf>
    <xf numFmtId="1" fontId="38" fillId="5" borderId="147" xfId="0" applyNumberFormat="1" applyFont="1" applyFill="1" applyBorder="1" applyAlignment="1">
      <alignment horizontal="center" vertical="center" wrapText="1"/>
    </xf>
    <xf numFmtId="3" fontId="43" fillId="6" borderId="148" xfId="0" applyNumberFormat="1" applyFont="1" applyFill="1" applyBorder="1" applyAlignment="1">
      <alignment horizontal="center" vertical="center"/>
    </xf>
    <xf numFmtId="1" fontId="44" fillId="5" borderId="6" xfId="0" applyNumberFormat="1" applyFont="1" applyFill="1" applyBorder="1" applyAlignment="1">
      <alignment horizontal="center" vertical="center" wrapText="1"/>
    </xf>
    <xf numFmtId="0" fontId="44" fillId="5" borderId="149" xfId="0" applyFont="1" applyFill="1" applyBorder="1" applyAlignment="1">
      <alignment horizontal="center" vertical="center" wrapText="1"/>
    </xf>
    <xf numFmtId="0" fontId="44" fillId="2" borderId="149" xfId="0" applyFont="1" applyFill="1" applyBorder="1" applyAlignment="1">
      <alignment horizontal="center" vertical="center"/>
    </xf>
    <xf numFmtId="4" fontId="8" fillId="3" borderId="150" xfId="0" applyNumberFormat="1" applyFont="1" applyFill="1" applyBorder="1" applyAlignment="1">
      <alignment horizontal="center" vertical="center"/>
    </xf>
    <xf numFmtId="0" fontId="8" fillId="3" borderId="148" xfId="0" applyFont="1" applyFill="1" applyBorder="1" applyAlignment="1">
      <alignment horizontal="center" vertical="center"/>
    </xf>
    <xf numFmtId="0" fontId="8" fillId="3" borderId="149" xfId="0" applyFont="1" applyFill="1" applyBorder="1" applyAlignment="1">
      <alignment horizontal="center" vertical="center"/>
    </xf>
    <xf numFmtId="0" fontId="8" fillId="3" borderId="150" xfId="0" applyFont="1" applyFill="1" applyBorder="1" applyAlignment="1">
      <alignment horizontal="center" vertical="center"/>
    </xf>
    <xf numFmtId="0" fontId="44" fillId="3" borderId="151" xfId="0" applyFont="1" applyFill="1" applyBorder="1" applyAlignment="1">
      <alignment horizontal="center" vertical="center"/>
    </xf>
    <xf numFmtId="1" fontId="44" fillId="5" borderId="59" xfId="0" applyNumberFormat="1" applyFont="1" applyFill="1" applyBorder="1" applyAlignment="1">
      <alignment horizontal="center" vertical="center" wrapText="1"/>
    </xf>
    <xf numFmtId="3" fontId="38" fillId="0" borderId="137" xfId="0" applyNumberFormat="1" applyFont="1" applyFill="1" applyBorder="1" applyAlignment="1">
      <alignment horizontal="center" vertical="center" wrapText="1"/>
    </xf>
    <xf numFmtId="3" fontId="10" fillId="3" borderId="65" xfId="0" applyNumberFormat="1" applyFont="1" applyFill="1" applyBorder="1" applyAlignment="1">
      <alignment horizontal="center" vertical="center"/>
    </xf>
    <xf numFmtId="0" fontId="8" fillId="3" borderId="101" xfId="0" applyFont="1" applyFill="1" applyBorder="1" applyAlignment="1">
      <alignment horizontal="center" vertical="center"/>
    </xf>
    <xf numFmtId="4" fontId="8" fillId="3" borderId="66" xfId="0" applyNumberFormat="1" applyFont="1" applyFill="1" applyBorder="1" applyAlignment="1">
      <alignment horizontal="center" vertical="center"/>
    </xf>
    <xf numFmtId="3" fontId="10" fillId="3" borderId="69" xfId="0" applyNumberFormat="1" applyFont="1" applyFill="1" applyBorder="1" applyAlignment="1">
      <alignment horizontal="center" vertical="center"/>
    </xf>
    <xf numFmtId="0" fontId="8" fillId="3" borderId="108" xfId="0" applyFont="1" applyFill="1" applyBorder="1" applyAlignment="1">
      <alignment horizontal="center" vertical="center"/>
    </xf>
    <xf numFmtId="4" fontId="8" fillId="3" borderId="70" xfId="0" applyNumberFormat="1" applyFont="1" applyFill="1" applyBorder="1" applyAlignment="1">
      <alignment horizontal="center" vertical="center"/>
    </xf>
    <xf numFmtId="0" fontId="37" fillId="0" borderId="152" xfId="0" applyFont="1" applyFill="1" applyBorder="1" applyAlignment="1" applyProtection="1">
      <alignment horizontal="center" vertical="center"/>
      <protection locked="0"/>
    </xf>
    <xf numFmtId="0" fontId="38" fillId="0" borderId="153" xfId="0" applyFont="1" applyFill="1" applyBorder="1" applyAlignment="1">
      <alignment horizontal="center" vertical="center" wrapText="1"/>
    </xf>
    <xf numFmtId="0" fontId="37" fillId="0" borderId="154" xfId="0" applyFont="1" applyFill="1" applyBorder="1" applyAlignment="1" applyProtection="1">
      <alignment horizontal="center" vertical="center"/>
      <protection locked="0"/>
    </xf>
    <xf numFmtId="0" fontId="37" fillId="0" borderId="155" xfId="0" applyFont="1" applyFill="1" applyBorder="1" applyAlignment="1">
      <alignment horizontal="center" vertical="center"/>
    </xf>
    <xf numFmtId="0" fontId="38" fillId="0" borderId="156" xfId="0" applyFont="1" applyFill="1" applyBorder="1" applyAlignment="1">
      <alignment horizontal="center" vertical="center" wrapText="1"/>
    </xf>
    <xf numFmtId="3" fontId="38" fillId="0" borderId="76" xfId="0" applyNumberFormat="1" applyFont="1" applyFill="1" applyBorder="1" applyAlignment="1">
      <alignment horizontal="center" vertical="center"/>
    </xf>
    <xf numFmtId="3" fontId="10" fillId="2" borderId="157" xfId="0" applyNumberFormat="1" applyFont="1" applyFill="1" applyBorder="1" applyAlignment="1">
      <alignment horizontal="center" vertical="center"/>
    </xf>
    <xf numFmtId="3" fontId="10" fillId="2" borderId="67" xfId="0" applyNumberFormat="1" applyFont="1" applyFill="1" applyBorder="1" applyAlignment="1">
      <alignment horizontal="center" vertical="center"/>
    </xf>
    <xf numFmtId="4" fontId="8" fillId="3" borderId="68" xfId="0" applyNumberFormat="1" applyFont="1" applyFill="1" applyBorder="1" applyAlignment="1">
      <alignment horizontal="center" vertical="center"/>
    </xf>
    <xf numFmtId="3" fontId="10" fillId="3" borderId="69" xfId="0" applyNumberFormat="1" applyFont="1" applyFill="1" applyBorder="1" applyAlignment="1">
      <alignment horizontal="center" vertical="center" wrapText="1"/>
    </xf>
    <xf numFmtId="0" fontId="8" fillId="3" borderId="65"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69" xfId="0" applyFont="1" applyFill="1" applyBorder="1" applyAlignment="1">
      <alignment horizontal="center" vertical="center"/>
    </xf>
    <xf numFmtId="0" fontId="43" fillId="3" borderId="0" xfId="0" applyFont="1" applyFill="1"/>
    <xf numFmtId="3" fontId="10" fillId="0" borderId="141" xfId="0" applyNumberFormat="1" applyFont="1" applyFill="1" applyBorder="1" applyAlignment="1">
      <alignment horizontal="center" vertical="center"/>
    </xf>
    <xf numFmtId="3" fontId="10" fillId="0" borderId="123" xfId="0" applyNumberFormat="1" applyFont="1" applyFill="1" applyBorder="1" applyAlignment="1">
      <alignment horizontal="center" vertical="center"/>
    </xf>
    <xf numFmtId="3" fontId="10" fillId="0" borderId="158" xfId="0" applyNumberFormat="1" applyFont="1" applyFill="1" applyBorder="1" applyAlignment="1">
      <alignment horizontal="center" vertical="center"/>
    </xf>
    <xf numFmtId="4" fontId="10" fillId="0" borderId="141" xfId="0" applyNumberFormat="1" applyFont="1" applyFill="1" applyBorder="1" applyAlignment="1">
      <alignment horizontal="center" vertical="center"/>
    </xf>
    <xf numFmtId="4" fontId="10" fillId="0" borderId="158" xfId="0" applyNumberFormat="1" applyFont="1" applyFill="1" applyBorder="1" applyAlignment="1">
      <alignment horizontal="center" vertical="center"/>
    </xf>
    <xf numFmtId="4" fontId="10" fillId="0" borderId="123" xfId="0" applyNumberFormat="1" applyFont="1" applyFill="1" applyBorder="1" applyAlignment="1">
      <alignment horizontal="center" vertical="center"/>
    </xf>
    <xf numFmtId="4" fontId="10" fillId="0" borderId="111" xfId="0" applyNumberFormat="1" applyFont="1" applyFill="1" applyBorder="1" applyAlignment="1">
      <alignment horizontal="center" vertical="center"/>
    </xf>
    <xf numFmtId="4" fontId="10" fillId="3" borderId="141" xfId="0" applyNumberFormat="1" applyFont="1" applyFill="1" applyBorder="1" applyAlignment="1">
      <alignment horizontal="center" vertical="center"/>
    </xf>
    <xf numFmtId="4" fontId="10" fillId="3" borderId="124" xfId="0" applyNumberFormat="1" applyFont="1" applyFill="1" applyBorder="1" applyAlignment="1">
      <alignment horizontal="center" vertical="center"/>
    </xf>
    <xf numFmtId="4" fontId="10" fillId="3" borderId="123" xfId="0" applyNumberFormat="1" applyFont="1" applyFill="1" applyBorder="1" applyAlignment="1">
      <alignment horizontal="center" vertical="center"/>
    </xf>
    <xf numFmtId="4" fontId="10" fillId="3" borderId="158" xfId="0" applyNumberFormat="1" applyFont="1" applyFill="1" applyBorder="1" applyAlignment="1">
      <alignment horizontal="center" vertical="center"/>
    </xf>
    <xf numFmtId="0" fontId="39" fillId="7" borderId="74" xfId="0" applyFont="1" applyFill="1" applyBorder="1" applyAlignment="1" applyProtection="1">
      <alignment horizontal="left" vertical="center" wrapText="1"/>
    </xf>
    <xf numFmtId="0" fontId="39" fillId="7" borderId="75" xfId="0" applyFont="1" applyFill="1" applyBorder="1" applyAlignment="1" applyProtection="1">
      <alignment horizontal="left" vertical="center" wrapText="1"/>
    </xf>
    <xf numFmtId="0" fontId="6" fillId="3" borderId="0" xfId="0" applyFont="1" applyFill="1" applyBorder="1"/>
    <xf numFmtId="0" fontId="6" fillId="3" borderId="0" xfId="0" applyFont="1" applyFill="1" applyBorder="1" applyAlignment="1">
      <alignment horizontal="center" vertical="center" textRotation="90"/>
    </xf>
    <xf numFmtId="3" fontId="7" fillId="0" borderId="34" xfId="0" applyNumberFormat="1" applyFont="1" applyFill="1" applyBorder="1" applyAlignment="1" applyProtection="1">
      <alignment horizontal="center" vertical="center"/>
      <protection locked="0"/>
    </xf>
    <xf numFmtId="3" fontId="10" fillId="3" borderId="130" xfId="0" applyNumberFormat="1" applyFont="1" applyFill="1" applyBorder="1" applyAlignment="1">
      <alignment horizontal="center" vertical="center"/>
    </xf>
    <xf numFmtId="0" fontId="37" fillId="0" borderId="65" xfId="0" applyFont="1" applyFill="1" applyBorder="1" applyAlignment="1">
      <alignment horizontal="center" vertical="center"/>
    </xf>
    <xf numFmtId="49" fontId="38" fillId="0" borderId="142" xfId="0" applyNumberFormat="1" applyFont="1" applyFill="1" applyBorder="1" applyAlignment="1">
      <alignment horizontal="center" vertical="center"/>
    </xf>
    <xf numFmtId="3" fontId="7" fillId="0" borderId="137" xfId="0" applyNumberFormat="1" applyFont="1" applyFill="1" applyBorder="1" applyAlignment="1" applyProtection="1">
      <alignment horizontal="center" vertical="center"/>
      <protection locked="0"/>
    </xf>
    <xf numFmtId="0" fontId="37" fillId="0" borderId="67" xfId="0" applyFont="1" applyFill="1" applyBorder="1" applyAlignment="1">
      <alignment horizontal="center" vertical="center"/>
    </xf>
    <xf numFmtId="0" fontId="37" fillId="0" borderId="162" xfId="0" applyFont="1" applyFill="1" applyBorder="1" applyAlignment="1">
      <alignment horizontal="center" vertical="center"/>
    </xf>
    <xf numFmtId="0" fontId="37" fillId="0" borderId="69" xfId="0" applyFont="1" applyFill="1" applyBorder="1" applyAlignment="1">
      <alignment horizontal="center" vertical="center"/>
    </xf>
    <xf numFmtId="49" fontId="38" fillId="0" borderId="145" xfId="0" applyNumberFormat="1" applyFont="1" applyFill="1" applyBorder="1" applyAlignment="1">
      <alignment horizontal="center" vertical="center"/>
    </xf>
    <xf numFmtId="3" fontId="7" fillId="0" borderId="76" xfId="0" applyNumberFormat="1" applyFont="1" applyFill="1" applyBorder="1" applyAlignment="1" applyProtection="1">
      <alignment horizontal="center" vertical="center"/>
      <protection locked="0"/>
    </xf>
    <xf numFmtId="0" fontId="76" fillId="2" borderId="0" xfId="0" applyFont="1" applyFill="1" applyAlignment="1">
      <alignment horizontal="left" vertical="center"/>
    </xf>
    <xf numFmtId="0" fontId="76" fillId="8" borderId="0" xfId="0" applyFont="1" applyFill="1" applyAlignment="1">
      <alignment horizontal="center" vertical="center"/>
    </xf>
    <xf numFmtId="0" fontId="77" fillId="9" borderId="118" xfId="0" applyFont="1" applyFill="1" applyBorder="1" applyAlignment="1" applyProtection="1">
      <alignment horizontal="center" vertical="center"/>
      <protection locked="0"/>
    </xf>
    <xf numFmtId="0" fontId="7" fillId="9" borderId="158" xfId="0" applyFont="1" applyFill="1" applyBorder="1" applyAlignment="1" applyProtection="1">
      <alignment horizontal="center" vertical="center"/>
      <protection locked="0"/>
    </xf>
    <xf numFmtId="3" fontId="38" fillId="0" borderId="165" xfId="0" applyNumberFormat="1" applyFont="1" applyFill="1" applyBorder="1" applyAlignment="1">
      <alignment horizontal="center" vertical="center" wrapText="1"/>
    </xf>
    <xf numFmtId="4" fontId="10" fillId="0" borderId="166" xfId="0" applyNumberFormat="1" applyFont="1" applyFill="1" applyBorder="1" applyAlignment="1">
      <alignment horizontal="center" vertical="center"/>
    </xf>
    <xf numFmtId="0" fontId="37" fillId="2" borderId="122" xfId="0" applyFont="1" applyFill="1" applyBorder="1" applyAlignment="1">
      <alignment horizontal="center" vertical="center"/>
    </xf>
    <xf numFmtId="3" fontId="38" fillId="2"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5" xfId="0" applyFont="1" applyFill="1" applyBorder="1" applyAlignment="1">
      <alignment horizontal="center" vertical="center"/>
    </xf>
    <xf numFmtId="4" fontId="3" fillId="3" borderId="68" xfId="0" applyNumberFormat="1" applyFont="1" applyFill="1" applyBorder="1" applyAlignment="1">
      <alignment horizontal="center" vertical="center"/>
    </xf>
    <xf numFmtId="1" fontId="3" fillId="3" borderId="67" xfId="0" applyNumberFormat="1" applyFont="1" applyFill="1" applyBorder="1" applyAlignment="1">
      <alignment horizontal="center" vertical="center"/>
    </xf>
    <xf numFmtId="0" fontId="0" fillId="3" borderId="68" xfId="0" applyFill="1" applyBorder="1" applyAlignment="1">
      <alignment horizontal="center" vertical="center"/>
    </xf>
    <xf numFmtId="4" fontId="10" fillId="0" borderId="144" xfId="0" applyNumberFormat="1" applyFont="1" applyFill="1" applyBorder="1" applyAlignment="1">
      <alignment horizontal="center" vertical="center"/>
    </xf>
    <xf numFmtId="4" fontId="10" fillId="0" borderId="133" xfId="0" applyNumberFormat="1" applyFont="1" applyFill="1" applyBorder="1" applyAlignment="1">
      <alignment horizontal="center" vertical="center"/>
    </xf>
    <xf numFmtId="4" fontId="10" fillId="2" borderId="133" xfId="0" applyNumberFormat="1" applyFont="1" applyFill="1" applyBorder="1" applyAlignment="1">
      <alignment horizontal="center" vertical="center"/>
    </xf>
    <xf numFmtId="4" fontId="10" fillId="0" borderId="78" xfId="0" applyNumberFormat="1" applyFont="1" applyFill="1" applyBorder="1" applyAlignment="1">
      <alignment horizontal="center" vertical="center"/>
    </xf>
    <xf numFmtId="3" fontId="38" fillId="0" borderId="141" xfId="0" applyNumberFormat="1" applyFont="1" applyFill="1" applyBorder="1" applyAlignment="1">
      <alignment horizontal="center" vertical="center" wrapText="1"/>
    </xf>
    <xf numFmtId="3" fontId="38" fillId="0" borderId="123" xfId="0" applyNumberFormat="1" applyFont="1" applyFill="1" applyBorder="1" applyAlignment="1">
      <alignment horizontal="center" vertical="center" wrapText="1"/>
    </xf>
    <xf numFmtId="3" fontId="38" fillId="2" borderId="123" xfId="0" applyNumberFormat="1" applyFont="1" applyFill="1" applyBorder="1" applyAlignment="1">
      <alignment horizontal="center" vertical="center" wrapText="1"/>
    </xf>
    <xf numFmtId="3" fontId="38" fillId="0" borderId="124" xfId="0" applyNumberFormat="1" applyFont="1" applyFill="1" applyBorder="1" applyAlignment="1">
      <alignment horizontal="center" vertical="center" wrapText="1"/>
    </xf>
    <xf numFmtId="0" fontId="37" fillId="0" borderId="141" xfId="0" applyFont="1" applyFill="1" applyBorder="1" applyAlignment="1">
      <alignment horizontal="center" vertical="center"/>
    </xf>
    <xf numFmtId="0" fontId="37" fillId="0" borderId="123" xfId="0" applyFont="1" applyFill="1" applyBorder="1" applyAlignment="1">
      <alignment horizontal="center" vertical="center"/>
    </xf>
    <xf numFmtId="0" fontId="12" fillId="0" borderId="123" xfId="0" applyFont="1" applyFill="1" applyBorder="1" applyAlignment="1">
      <alignment horizontal="center" vertical="center"/>
    </xf>
    <xf numFmtId="0" fontId="37" fillId="0" borderId="124" xfId="0" applyFont="1" applyFill="1" applyBorder="1" applyAlignment="1">
      <alignment horizontal="center" vertical="center"/>
    </xf>
    <xf numFmtId="0" fontId="37" fillId="0" borderId="158" xfId="0" applyFont="1" applyFill="1" applyBorder="1" applyAlignment="1">
      <alignment horizontal="center" vertical="center"/>
    </xf>
    <xf numFmtId="0" fontId="38" fillId="0" borderId="158" xfId="0" applyFont="1" applyFill="1" applyBorder="1" applyAlignment="1">
      <alignment horizontal="center" vertical="center"/>
    </xf>
    <xf numFmtId="3" fontId="38" fillId="0" borderId="158" xfId="0" applyNumberFormat="1"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108" xfId="0" applyFont="1" applyFill="1" applyBorder="1" applyAlignment="1">
      <alignment horizontal="center" vertical="center"/>
    </xf>
    <xf numFmtId="0" fontId="10" fillId="0" borderId="70" xfId="0" applyFont="1" applyFill="1" applyBorder="1" applyAlignment="1">
      <alignment horizontal="center" vertical="center"/>
    </xf>
    <xf numFmtId="3" fontId="10" fillId="2" borderId="167" xfId="0" applyNumberFormat="1" applyFont="1" applyFill="1" applyBorder="1" applyAlignment="1">
      <alignment horizontal="center" vertical="center" wrapText="1"/>
    </xf>
    <xf numFmtId="4" fontId="8" fillId="3" borderId="163" xfId="0" applyNumberFormat="1" applyFont="1" applyFill="1" applyBorder="1" applyAlignment="1">
      <alignment horizontal="center" vertical="center"/>
    </xf>
    <xf numFmtId="1" fontId="8" fillId="3" borderId="167" xfId="0" applyNumberFormat="1" applyFont="1" applyFill="1" applyBorder="1" applyAlignment="1">
      <alignment horizontal="center" vertical="center"/>
    </xf>
    <xf numFmtId="0" fontId="8" fillId="3" borderId="163" xfId="0" applyFont="1" applyFill="1" applyBorder="1" applyAlignment="1">
      <alignment horizontal="center" vertical="center"/>
    </xf>
    <xf numFmtId="0" fontId="10" fillId="2" borderId="8" xfId="0" applyFont="1" applyFill="1" applyBorder="1" applyAlignment="1">
      <alignment horizontal="left" vertical="center" wrapText="1"/>
    </xf>
    <xf numFmtId="0" fontId="3" fillId="2" borderId="8" xfId="0" applyFont="1" applyFill="1" applyBorder="1" applyAlignment="1">
      <alignment horizontal="center" vertical="center"/>
    </xf>
    <xf numFmtId="0" fontId="3" fillId="2" borderId="68" xfId="0" applyFont="1" applyFill="1" applyBorder="1" applyAlignment="1">
      <alignment horizontal="center" vertical="center"/>
    </xf>
    <xf numFmtId="3" fontId="10" fillId="2" borderId="67" xfId="0" applyNumberFormat="1" applyFont="1" applyFill="1" applyBorder="1" applyAlignment="1">
      <alignment horizontal="center" vertical="center" wrapText="1"/>
    </xf>
    <xf numFmtId="0" fontId="37" fillId="2" borderId="29" xfId="0" applyFont="1" applyFill="1" applyBorder="1" applyAlignment="1" applyProtection="1">
      <alignment horizontal="center" vertical="center"/>
      <protection locked="0"/>
    </xf>
    <xf numFmtId="0" fontId="38" fillId="2" borderId="16" xfId="0" applyFont="1" applyFill="1" applyBorder="1" applyAlignment="1">
      <alignment horizontal="center" vertical="center"/>
    </xf>
    <xf numFmtId="0" fontId="10" fillId="7" borderId="1" xfId="0" applyFont="1" applyFill="1" applyBorder="1" applyAlignment="1">
      <alignment horizontal="center" vertical="center"/>
    </xf>
    <xf numFmtId="4" fontId="10" fillId="7" borderId="4" xfId="0" applyNumberFormat="1" applyFont="1" applyFill="1" applyBorder="1" applyAlignment="1">
      <alignment horizontal="center" vertical="center"/>
    </xf>
    <xf numFmtId="1" fontId="3" fillId="3" borderId="59" xfId="0" applyNumberFormat="1" applyFont="1" applyFill="1" applyBorder="1" applyAlignment="1">
      <alignment horizontal="center" vertical="center"/>
    </xf>
    <xf numFmtId="0" fontId="0" fillId="3" borderId="61" xfId="0" applyFill="1" applyBorder="1" applyAlignment="1">
      <alignment horizontal="center" vertical="center"/>
    </xf>
    <xf numFmtId="0" fontId="76" fillId="2" borderId="0" xfId="0" applyFont="1" applyFill="1" applyAlignment="1">
      <alignment horizontal="center" vertical="center" wrapText="1"/>
    </xf>
    <xf numFmtId="0" fontId="76" fillId="3" borderId="0" xfId="0" applyFont="1" applyFill="1" applyAlignment="1">
      <alignment horizontal="center"/>
    </xf>
    <xf numFmtId="0" fontId="3" fillId="3" borderId="6" xfId="0" applyFont="1" applyFill="1" applyBorder="1" applyAlignment="1">
      <alignment horizontal="center" vertical="center"/>
    </xf>
    <xf numFmtId="0" fontId="78" fillId="9" borderId="7" xfId="0" applyFont="1" applyFill="1" applyBorder="1" applyAlignment="1">
      <alignment horizontal="center" vertical="center"/>
    </xf>
    <xf numFmtId="4" fontId="78" fillId="9" borderId="9" xfId="0" applyNumberFormat="1" applyFont="1" applyFill="1" applyBorder="1" applyAlignment="1">
      <alignment horizontal="center" vertical="center"/>
    </xf>
    <xf numFmtId="0" fontId="42" fillId="2" borderId="0" xfId="0" applyFont="1" applyFill="1" applyBorder="1" applyAlignment="1" applyProtection="1">
      <alignment horizontal="center" vertical="center"/>
    </xf>
    <xf numFmtId="3" fontId="42" fillId="8" borderId="0" xfId="0" applyNumberFormat="1" applyFont="1" applyFill="1" applyBorder="1" applyAlignment="1">
      <alignment horizontal="center" vertical="center"/>
    </xf>
    <xf numFmtId="4" fontId="43" fillId="2" borderId="0" xfId="0" applyNumberFormat="1" applyFont="1" applyFill="1" applyBorder="1" applyAlignment="1" applyProtection="1">
      <alignment horizontal="center" vertical="center"/>
    </xf>
    <xf numFmtId="2" fontId="64" fillId="8" borderId="0" xfId="0" applyNumberFormat="1" applyFont="1" applyFill="1" applyBorder="1" applyAlignment="1">
      <alignment horizontal="left" vertical="center" wrapText="1"/>
    </xf>
    <xf numFmtId="3" fontId="8" fillId="8" borderId="0" xfId="1" applyNumberFormat="1" applyFont="1" applyFill="1" applyBorder="1" applyAlignment="1" applyProtection="1">
      <alignment horizontal="center" vertical="center"/>
    </xf>
    <xf numFmtId="0" fontId="8" fillId="5" borderId="0" xfId="0" applyFont="1" applyFill="1" applyBorder="1" applyAlignment="1">
      <alignment horizontal="center" vertical="center" wrapText="1"/>
    </xf>
    <xf numFmtId="0" fontId="62" fillId="8" borderId="0" xfId="0" applyFont="1" applyFill="1" applyBorder="1" applyAlignment="1">
      <alignment horizontal="center" vertical="center"/>
    </xf>
    <xf numFmtId="4" fontId="62" fillId="8" borderId="0" xfId="0" applyNumberFormat="1" applyFont="1" applyFill="1" applyBorder="1" applyAlignment="1">
      <alignment horizontal="center" vertical="center"/>
    </xf>
    <xf numFmtId="1" fontId="43" fillId="6" borderId="0" xfId="0" applyNumberFormat="1" applyFont="1" applyFill="1" applyBorder="1" applyAlignment="1">
      <alignment horizontal="center" vertical="center"/>
    </xf>
    <xf numFmtId="0" fontId="43" fillId="6" borderId="0" xfId="0" applyFont="1" applyFill="1" applyBorder="1" applyAlignment="1">
      <alignment horizontal="center" vertical="center"/>
    </xf>
    <xf numFmtId="1" fontId="79" fillId="2" borderId="110" xfId="0" applyNumberFormat="1" applyFont="1" applyFill="1" applyBorder="1" applyAlignment="1" applyProtection="1">
      <alignment horizontal="center" vertical="center"/>
      <protection locked="0"/>
    </xf>
    <xf numFmtId="0" fontId="42" fillId="2" borderId="111" xfId="0" applyFont="1" applyFill="1" applyBorder="1" applyAlignment="1">
      <alignment horizontal="center" vertical="center"/>
    </xf>
    <xf numFmtId="3" fontId="10" fillId="8" borderId="169" xfId="1" applyNumberFormat="1" applyFont="1" applyFill="1" applyBorder="1" applyAlignment="1">
      <alignment horizontal="center" vertical="center"/>
    </xf>
    <xf numFmtId="0" fontId="3" fillId="10" borderId="140" xfId="0" applyFont="1" applyFill="1" applyBorder="1" applyAlignment="1">
      <alignment horizontal="center" vertical="center" wrapText="1"/>
    </xf>
    <xf numFmtId="0" fontId="62" fillId="8" borderId="170" xfId="0" applyFont="1" applyFill="1" applyBorder="1" applyAlignment="1">
      <alignment horizontal="center" vertical="center"/>
    </xf>
    <xf numFmtId="0" fontId="3" fillId="8" borderId="0" xfId="0" applyFont="1" applyFill="1"/>
    <xf numFmtId="0" fontId="62" fillId="8" borderId="115" xfId="0" applyFont="1" applyFill="1" applyBorder="1" applyAlignment="1">
      <alignment horizontal="center" vertical="center"/>
    </xf>
    <xf numFmtId="0" fontId="62" fillId="8" borderId="116" xfId="0" applyFont="1" applyFill="1" applyBorder="1" applyAlignment="1">
      <alignment horizontal="center" vertical="center"/>
    </xf>
    <xf numFmtId="0" fontId="62" fillId="8" borderId="117" xfId="0" applyFont="1" applyFill="1" applyBorder="1" applyAlignment="1">
      <alignment horizontal="center" vertical="center"/>
    </xf>
    <xf numFmtId="1" fontId="43" fillId="6" borderId="115" xfId="0" applyNumberFormat="1" applyFont="1" applyFill="1" applyBorder="1" applyAlignment="1">
      <alignment horizontal="center" vertical="center"/>
    </xf>
    <xf numFmtId="0" fontId="43" fillId="6" borderId="117" xfId="0" applyFont="1" applyFill="1" applyBorder="1" applyAlignment="1">
      <alignment horizontal="center" vertical="center"/>
    </xf>
    <xf numFmtId="1" fontId="41" fillId="2" borderId="94" xfId="0" applyNumberFormat="1" applyFont="1" applyFill="1" applyBorder="1" applyAlignment="1" applyProtection="1">
      <alignment horizontal="center" vertical="center"/>
      <protection locked="0"/>
    </xf>
    <xf numFmtId="0" fontId="42" fillId="2" borderId="95" xfId="0" applyFont="1" applyFill="1" applyBorder="1" applyAlignment="1" applyProtection="1">
      <alignment horizontal="center" vertical="center"/>
    </xf>
    <xf numFmtId="3" fontId="42" fillId="8" borderId="171" xfId="0" applyNumberFormat="1" applyFont="1" applyFill="1" applyBorder="1" applyAlignment="1">
      <alignment horizontal="center" vertical="center"/>
    </xf>
    <xf numFmtId="4" fontId="43" fillId="2" borderId="95" xfId="0" applyNumberFormat="1" applyFont="1" applyFill="1" applyBorder="1" applyAlignment="1" applyProtection="1">
      <alignment horizontal="center" vertical="center"/>
    </xf>
    <xf numFmtId="3" fontId="8" fillId="8" borderId="173" xfId="1" applyNumberFormat="1" applyFont="1" applyFill="1" applyBorder="1" applyAlignment="1" applyProtection="1">
      <alignment horizontal="center" vertical="center"/>
    </xf>
    <xf numFmtId="0" fontId="8" fillId="5" borderId="174" xfId="0" applyFont="1" applyFill="1" applyBorder="1" applyAlignment="1">
      <alignment horizontal="center" vertical="center" wrapText="1"/>
    </xf>
    <xf numFmtId="0" fontId="62" fillId="8" borderId="175" xfId="0" applyFont="1" applyFill="1" applyBorder="1" applyAlignment="1">
      <alignment horizontal="center" vertical="center"/>
    </xf>
    <xf numFmtId="4" fontId="62" fillId="8" borderId="176" xfId="0" applyNumberFormat="1" applyFont="1" applyFill="1" applyBorder="1" applyAlignment="1">
      <alignment horizontal="center" vertical="center"/>
    </xf>
    <xf numFmtId="0" fontId="62" fillId="8" borderId="56" xfId="0" applyFont="1" applyFill="1" applyBorder="1" applyAlignment="1">
      <alignment horizontal="center" vertical="center"/>
    </xf>
    <xf numFmtId="0" fontId="62" fillId="8" borderId="57" xfId="0" applyFont="1" applyFill="1" applyBorder="1" applyAlignment="1">
      <alignment horizontal="center" vertical="center"/>
    </xf>
    <xf numFmtId="0" fontId="62" fillId="8" borderId="58" xfId="0" applyFont="1" applyFill="1" applyBorder="1" applyAlignment="1">
      <alignment horizontal="center" vertical="center"/>
    </xf>
    <xf numFmtId="1" fontId="43" fillId="6" borderId="56" xfId="0" applyNumberFormat="1" applyFont="1" applyFill="1" applyBorder="1" applyAlignment="1">
      <alignment horizontal="center" vertical="center"/>
    </xf>
    <xf numFmtId="0" fontId="43" fillId="6" borderId="58" xfId="0" applyFont="1" applyFill="1" applyBorder="1" applyAlignment="1">
      <alignment horizontal="center" vertical="center"/>
    </xf>
    <xf numFmtId="4" fontId="62" fillId="8" borderId="177" xfId="0" applyNumberFormat="1" applyFont="1" applyFill="1" applyBorder="1" applyAlignment="1">
      <alignment horizontal="center" vertical="center"/>
    </xf>
    <xf numFmtId="1" fontId="79" fillId="2" borderId="82" xfId="0" applyNumberFormat="1" applyFont="1" applyFill="1" applyBorder="1" applyAlignment="1" applyProtection="1">
      <alignment horizontal="center" vertical="center"/>
      <protection locked="0"/>
    </xf>
    <xf numFmtId="0" fontId="42" fillId="2" borderId="120" xfId="0" applyFont="1" applyFill="1" applyBorder="1" applyAlignment="1">
      <alignment horizontal="center" vertical="center"/>
    </xf>
    <xf numFmtId="3" fontId="10" fillId="8" borderId="86" xfId="1" applyNumberFormat="1" applyFont="1" applyFill="1" applyBorder="1" applyAlignment="1">
      <alignment horizontal="center" vertical="center"/>
    </xf>
    <xf numFmtId="0" fontId="3" fillId="10" borderId="91" xfId="0" applyFont="1" applyFill="1" applyBorder="1" applyAlignment="1">
      <alignment horizontal="center" vertical="center" wrapText="1"/>
    </xf>
    <xf numFmtId="4" fontId="10" fillId="0" borderId="120" xfId="0" applyNumberFormat="1" applyFont="1" applyFill="1" applyBorder="1" applyAlignment="1">
      <alignment horizontal="center" vertical="center"/>
    </xf>
    <xf numFmtId="0" fontId="12" fillId="0" borderId="179" xfId="0" applyFont="1" applyFill="1" applyBorder="1" applyAlignment="1" applyProtection="1">
      <alignment horizontal="center" vertical="center"/>
      <protection locked="0"/>
    </xf>
    <xf numFmtId="3" fontId="38" fillId="0" borderId="143" xfId="0" applyNumberFormat="1" applyFont="1" applyFill="1" applyBorder="1" applyAlignment="1">
      <alignment horizontal="center" vertical="center" wrapText="1"/>
    </xf>
    <xf numFmtId="3" fontId="38" fillId="0" borderId="77" xfId="0" applyNumberFormat="1" applyFont="1" applyFill="1" applyBorder="1" applyAlignment="1">
      <alignment horizontal="center" vertical="center" wrapText="1"/>
    </xf>
    <xf numFmtId="0" fontId="7" fillId="0" borderId="141" xfId="0" applyFont="1" applyFill="1" applyBorder="1" applyAlignment="1" applyProtection="1">
      <alignment horizontal="center" vertical="center"/>
      <protection locked="0"/>
    </xf>
    <xf numFmtId="3" fontId="80" fillId="8" borderId="159" xfId="0" applyNumberFormat="1" applyFont="1" applyFill="1" applyBorder="1" applyAlignment="1">
      <alignment horizontal="center" vertical="center"/>
    </xf>
    <xf numFmtId="3" fontId="80" fillId="8" borderId="178" xfId="0" applyNumberFormat="1" applyFont="1" applyFill="1" applyBorder="1" applyAlignment="1">
      <alignment horizontal="center" vertical="center"/>
    </xf>
    <xf numFmtId="0" fontId="14" fillId="2" borderId="113"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30" fillId="0" borderId="0" xfId="0" applyFont="1" applyFill="1" applyBorder="1" applyAlignment="1">
      <alignment horizontal="left" vertical="center"/>
    </xf>
    <xf numFmtId="0" fontId="14" fillId="0" borderId="33"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133" xfId="0" applyFont="1" applyFill="1" applyBorder="1" applyAlignment="1">
      <alignment horizontal="left" vertical="top" wrapText="1"/>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133"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6" xfId="0" applyFont="1" applyFill="1" applyBorder="1" applyAlignment="1">
      <alignment vertical="center" wrapText="1"/>
    </xf>
    <xf numFmtId="0" fontId="14" fillId="0" borderId="9" xfId="0" applyFont="1" applyFill="1" applyBorder="1" applyAlignment="1">
      <alignment vertical="center" wrapText="1"/>
    </xf>
    <xf numFmtId="0" fontId="14" fillId="0" borderId="48"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68" xfId="0" applyFont="1" applyFill="1" applyBorder="1" applyAlignment="1">
      <alignment horizontal="left" vertical="top" wrapText="1"/>
    </xf>
    <xf numFmtId="0" fontId="14" fillId="0" borderId="8" xfId="0" applyFont="1" applyFill="1" applyBorder="1" applyAlignment="1">
      <alignment vertical="top" wrapText="1"/>
    </xf>
    <xf numFmtId="0" fontId="14" fillId="0" borderId="1" xfId="0" applyFont="1" applyFill="1" applyBorder="1" applyAlignment="1">
      <alignment vertical="top" wrapText="1"/>
    </xf>
    <xf numFmtId="0" fontId="14" fillId="0" borderId="68" xfId="0" applyFont="1" applyFill="1" applyBorder="1" applyAlignment="1">
      <alignment vertical="top" wrapText="1"/>
    </xf>
    <xf numFmtId="0" fontId="75" fillId="3" borderId="0" xfId="0" applyFont="1" applyFill="1" applyAlignment="1">
      <alignment horizontal="right"/>
    </xf>
    <xf numFmtId="0" fontId="14" fillId="2" borderId="33"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0" borderId="33" xfId="0" applyFont="1" applyFill="1" applyBorder="1" applyAlignment="1">
      <alignment vertical="center" wrapText="1"/>
    </xf>
    <xf numFmtId="0" fontId="14" fillId="0" borderId="32" xfId="0" applyFont="1" applyFill="1" applyBorder="1" applyAlignment="1">
      <alignment vertical="center" wrapText="1"/>
    </xf>
    <xf numFmtId="0" fontId="14" fillId="3" borderId="77" xfId="0" applyFont="1" applyFill="1" applyBorder="1" applyAlignment="1">
      <alignment horizontal="left" vertical="center" wrapText="1"/>
    </xf>
    <xf numFmtId="0" fontId="14" fillId="3" borderId="7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134" xfId="0" applyFont="1" applyFill="1" applyBorder="1" applyAlignment="1">
      <alignment horizontal="left" vertical="center" wrapText="1"/>
    </xf>
    <xf numFmtId="0" fontId="14" fillId="2" borderId="143" xfId="0" applyFont="1" applyFill="1" applyBorder="1" applyAlignment="1">
      <alignment horizontal="left" vertical="center" wrapText="1"/>
    </xf>
    <xf numFmtId="0" fontId="14" fillId="2" borderId="144" xfId="0" applyFont="1" applyFill="1" applyBorder="1" applyAlignment="1">
      <alignment horizontal="left" vertical="center" wrapText="1"/>
    </xf>
    <xf numFmtId="0" fontId="14" fillId="0" borderId="36" xfId="0" applyFont="1" applyFill="1" applyBorder="1" applyAlignment="1">
      <alignment vertical="center" wrapText="1"/>
    </xf>
    <xf numFmtId="0" fontId="14" fillId="0" borderId="37" xfId="0" applyFont="1" applyFill="1" applyBorder="1" applyAlignment="1">
      <alignment vertical="center" wrapText="1"/>
    </xf>
    <xf numFmtId="2" fontId="64" fillId="8" borderId="94" xfId="0" applyNumberFormat="1" applyFont="1" applyFill="1" applyBorder="1" applyAlignment="1">
      <alignment horizontal="left" vertical="center" wrapText="1"/>
    </xf>
    <xf numFmtId="2" fontId="64" fillId="8" borderId="171" xfId="0" applyNumberFormat="1" applyFont="1" applyFill="1" applyBorder="1" applyAlignment="1">
      <alignment horizontal="left" vertical="center" wrapText="1"/>
    </xf>
    <xf numFmtId="2" fontId="64" fillId="8" borderId="172" xfId="0" applyNumberFormat="1" applyFont="1" applyFill="1" applyBorder="1" applyAlignment="1">
      <alignment horizontal="left" vertical="center" wrapText="1"/>
    </xf>
    <xf numFmtId="2" fontId="50" fillId="8" borderId="110" xfId="0" applyNumberFormat="1" applyFont="1" applyFill="1" applyBorder="1" applyAlignment="1">
      <alignment horizontal="left" vertical="top" wrapText="1"/>
    </xf>
    <xf numFmtId="2" fontId="50" fillId="8" borderId="159" xfId="0" applyNumberFormat="1" applyFont="1" applyFill="1" applyBorder="1" applyAlignment="1">
      <alignment horizontal="left" vertical="top" wrapText="1"/>
    </xf>
    <xf numFmtId="2" fontId="50" fillId="8" borderId="168" xfId="0" applyNumberFormat="1" applyFont="1" applyFill="1" applyBorder="1" applyAlignment="1">
      <alignment horizontal="left" vertical="top" wrapText="1"/>
    </xf>
    <xf numFmtId="2" fontId="50" fillId="8" borderId="82" xfId="0" applyNumberFormat="1" applyFont="1" applyFill="1" applyBorder="1" applyAlignment="1">
      <alignment horizontal="left" vertical="top" wrapText="1"/>
    </xf>
    <xf numFmtId="2" fontId="50" fillId="8" borderId="90" xfId="0" applyNumberFormat="1" applyFont="1" applyFill="1" applyBorder="1" applyAlignment="1">
      <alignment horizontal="left" vertical="top" wrapText="1"/>
    </xf>
    <xf numFmtId="2" fontId="50" fillId="8" borderId="84" xfId="0" applyNumberFormat="1" applyFont="1" applyFill="1" applyBorder="1" applyAlignment="1">
      <alignment horizontal="left" vertical="top" wrapTex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122" xfId="0" applyFont="1" applyFill="1" applyBorder="1" applyAlignment="1">
      <alignment horizontal="left" vertical="top" wrapText="1"/>
    </xf>
    <xf numFmtId="0" fontId="14" fillId="0" borderId="32" xfId="0" applyFont="1" applyFill="1" applyBorder="1" applyAlignment="1">
      <alignment horizontal="left" vertical="top" wrapText="1"/>
    </xf>
    <xf numFmtId="0" fontId="8" fillId="4" borderId="0" xfId="0" applyFont="1" applyFill="1" applyBorder="1" applyAlignment="1">
      <alignment horizontal="center" vertical="center" wrapText="1"/>
    </xf>
    <xf numFmtId="4" fontId="8" fillId="0" borderId="45" xfId="0" applyNumberFormat="1"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26" xfId="0" applyFont="1" applyFill="1" applyBorder="1" applyAlignment="1">
      <alignment horizontal="center" vertical="center" wrapText="1"/>
    </xf>
    <xf numFmtId="3" fontId="10" fillId="0" borderId="1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10" fillId="0" borderId="14" xfId="0" applyNumberFormat="1" applyFont="1" applyFill="1" applyBorder="1" applyAlignment="1" applyProtection="1">
      <alignment horizontal="center" vertical="center" wrapText="1"/>
      <protection locked="0"/>
    </xf>
    <xf numFmtId="0" fontId="8" fillId="0" borderId="2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4" fillId="0" borderId="138" xfId="0" applyFont="1" applyFill="1" applyBorder="1" applyAlignment="1">
      <alignment vertical="top" wrapText="1"/>
    </xf>
    <xf numFmtId="0" fontId="14" fillId="0" borderId="101" xfId="0" applyFont="1" applyFill="1" applyBorder="1" applyAlignment="1">
      <alignment vertical="top" wrapText="1"/>
    </xf>
    <xf numFmtId="0" fontId="14" fillId="0" borderId="66" xfId="0" applyFont="1" applyFill="1" applyBorder="1" applyAlignment="1">
      <alignment vertical="top" wrapText="1"/>
    </xf>
    <xf numFmtId="0" fontId="8" fillId="4" borderId="23"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38" xfId="0" applyFont="1" applyFill="1" applyBorder="1" applyAlignment="1">
      <alignment horizontal="center" vertical="center" wrapText="1"/>
    </xf>
    <xf numFmtId="1" fontId="8" fillId="4" borderId="23" xfId="0" applyNumberFormat="1" applyFont="1" applyFill="1" applyBorder="1" applyAlignment="1">
      <alignment horizontal="center" vertical="center" wrapText="1"/>
    </xf>
    <xf numFmtId="1" fontId="8" fillId="4" borderId="44" xfId="0" applyNumberFormat="1" applyFont="1" applyFill="1" applyBorder="1" applyAlignment="1">
      <alignment horizontal="center" vertical="center" wrapText="1"/>
    </xf>
    <xf numFmtId="1" fontId="8" fillId="4" borderId="38" xfId="0" applyNumberFormat="1" applyFont="1" applyFill="1" applyBorder="1" applyAlignment="1">
      <alignment horizontal="center" vertical="center" wrapText="1"/>
    </xf>
    <xf numFmtId="0" fontId="14" fillId="0" borderId="4" xfId="0" applyFont="1" applyFill="1" applyBorder="1" applyAlignment="1">
      <alignment vertical="top" wrapText="1"/>
    </xf>
    <xf numFmtId="0" fontId="8" fillId="0" borderId="4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4" fillId="0" borderId="33" xfId="0" applyFont="1" applyFill="1" applyBorder="1" applyAlignment="1">
      <alignment vertical="top" wrapText="1"/>
    </xf>
    <xf numFmtId="0" fontId="14" fillId="0" borderId="32" xfId="0" applyFont="1" applyFill="1" applyBorder="1" applyAlignment="1">
      <alignment vertical="top" wrapText="1"/>
    </xf>
    <xf numFmtId="0" fontId="8" fillId="0" borderId="33" xfId="0" applyFont="1" applyFill="1" applyBorder="1" applyAlignment="1">
      <alignment vertical="top" wrapText="1"/>
    </xf>
    <xf numFmtId="0" fontId="8" fillId="0" borderId="133" xfId="0" applyFont="1" applyFill="1" applyBorder="1" applyAlignment="1">
      <alignment vertical="top" wrapText="1"/>
    </xf>
    <xf numFmtId="0" fontId="14" fillId="0" borderId="118" xfId="0" applyFont="1" applyFill="1" applyBorder="1" applyAlignment="1">
      <alignment horizontal="left" wrapText="1"/>
    </xf>
    <xf numFmtId="0" fontId="14" fillId="0" borderId="77" xfId="0" applyFont="1" applyFill="1" applyBorder="1" applyAlignment="1">
      <alignment horizontal="left" wrapText="1"/>
    </xf>
    <xf numFmtId="0" fontId="14" fillId="0" borderId="78" xfId="0" applyFont="1" applyFill="1" applyBorder="1" applyAlignment="1">
      <alignment horizontal="left" wrapText="1"/>
    </xf>
    <xf numFmtId="0" fontId="14" fillId="0" borderId="79" xfId="0" applyFont="1" applyFill="1" applyBorder="1" applyAlignment="1">
      <alignment horizontal="left" vertical="center" wrapText="1"/>
    </xf>
    <xf numFmtId="0" fontId="14" fillId="0" borderId="80" xfId="0" applyFont="1" applyFill="1" applyBorder="1" applyAlignment="1">
      <alignment horizontal="left" vertical="center" wrapText="1"/>
    </xf>
    <xf numFmtId="0" fontId="14" fillId="0" borderId="81" xfId="0" applyFont="1" applyFill="1" applyBorder="1" applyAlignment="1">
      <alignment horizontal="left" vertical="center" wrapText="1"/>
    </xf>
    <xf numFmtId="0" fontId="14" fillId="0" borderId="161" xfId="0" applyFont="1" applyFill="1" applyBorder="1" applyAlignment="1">
      <alignment horizontal="left" vertical="center" wrapText="1"/>
    </xf>
    <xf numFmtId="0" fontId="14" fillId="0" borderId="164"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1" fontId="8" fillId="4" borderId="0" xfId="0" applyNumberFormat="1"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3" borderId="44"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19" fillId="0" borderId="49"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2" xfId="0" applyFont="1" applyFill="1" applyBorder="1" applyAlignment="1">
      <alignment horizontal="center" vertical="center"/>
    </xf>
    <xf numFmtId="0" fontId="39" fillId="7" borderId="74" xfId="0" applyFont="1" applyFill="1" applyBorder="1" applyAlignment="1" applyProtection="1">
      <alignment horizontal="left" vertical="center" wrapText="1"/>
    </xf>
    <xf numFmtId="0" fontId="39" fillId="7" borderId="75" xfId="0" applyFont="1" applyFill="1" applyBorder="1" applyAlignment="1" applyProtection="1">
      <alignment horizontal="left" vertical="center" wrapText="1"/>
    </xf>
    <xf numFmtId="0" fontId="39" fillId="7" borderId="71" xfId="0" applyFont="1" applyFill="1" applyBorder="1" applyAlignment="1" applyProtection="1">
      <alignment horizontal="left" vertical="center" wrapText="1"/>
    </xf>
    <xf numFmtId="0" fontId="39" fillId="7" borderId="72" xfId="0" applyFont="1" applyFill="1" applyBorder="1" applyAlignment="1" applyProtection="1">
      <alignment horizontal="left" vertical="center" wrapText="1"/>
    </xf>
    <xf numFmtId="0" fontId="29" fillId="4" borderId="20" xfId="0" applyFont="1" applyFill="1" applyBorder="1" applyAlignment="1">
      <alignment horizontal="center" vertical="center" wrapText="1"/>
    </xf>
    <xf numFmtId="0" fontId="29" fillId="4" borderId="51" xfId="0" applyFont="1" applyFill="1" applyBorder="1" applyAlignment="1">
      <alignment horizontal="center" vertical="center" wrapText="1"/>
    </xf>
    <xf numFmtId="0" fontId="29" fillId="4" borderId="25" xfId="0"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4" fontId="29" fillId="4" borderId="51" xfId="0" applyNumberFormat="1" applyFont="1" applyFill="1" applyBorder="1" applyAlignment="1">
      <alignment horizontal="center" vertical="center" wrapText="1"/>
    </xf>
    <xf numFmtId="4" fontId="29" fillId="4" borderId="25" xfId="0" applyNumberFormat="1" applyFont="1" applyFill="1" applyBorder="1" applyAlignment="1">
      <alignment horizontal="center" vertical="center" wrapText="1"/>
    </xf>
    <xf numFmtId="0" fontId="50" fillId="0" borderId="71" xfId="0" applyNumberFormat="1" applyFont="1" applyFill="1" applyBorder="1" applyAlignment="1" applyProtection="1">
      <alignment horizontal="left" vertical="center" wrapText="1"/>
    </xf>
    <xf numFmtId="0" fontId="50" fillId="0" borderId="72" xfId="0" applyNumberFormat="1" applyFont="1" applyFill="1" applyBorder="1" applyAlignment="1" applyProtection="1">
      <alignment horizontal="left" vertical="center" wrapText="1"/>
    </xf>
    <xf numFmtId="0" fontId="14" fillId="0" borderId="138" xfId="0" applyFont="1" applyFill="1" applyBorder="1" applyAlignment="1">
      <alignment horizontal="left" vertical="center"/>
    </xf>
    <xf numFmtId="0" fontId="14" fillId="0" borderId="101" xfId="0" applyFont="1" applyFill="1" applyBorder="1" applyAlignment="1">
      <alignment horizontal="left" vertical="center"/>
    </xf>
    <xf numFmtId="0" fontId="14" fillId="0" borderId="66" xfId="0" applyFont="1" applyFill="1" applyBorder="1" applyAlignment="1">
      <alignment horizontal="left" vertical="center"/>
    </xf>
    <xf numFmtId="0" fontId="39" fillId="2" borderId="73" xfId="0" applyFont="1" applyFill="1" applyBorder="1" applyAlignment="1" applyProtection="1">
      <alignment horizontal="left" vertical="center"/>
    </xf>
    <xf numFmtId="0" fontId="39" fillId="2" borderId="57" xfId="0" applyFont="1" applyFill="1" applyBorder="1" applyAlignment="1" applyProtection="1">
      <alignment horizontal="left" vertical="center"/>
    </xf>
    <xf numFmtId="0" fontId="39" fillId="2" borderId="58" xfId="0" applyFont="1" applyFill="1" applyBorder="1" applyAlignment="1" applyProtection="1">
      <alignment horizontal="left" vertical="center"/>
    </xf>
    <xf numFmtId="0" fontId="39" fillId="7" borderId="79" xfId="0" applyFont="1" applyFill="1" applyBorder="1" applyAlignment="1" applyProtection="1">
      <alignment horizontal="left" vertical="center" wrapText="1"/>
    </xf>
    <xf numFmtId="0" fontId="39" fillId="7" borderId="80" xfId="0" applyFont="1" applyFill="1" applyBorder="1" applyAlignment="1" applyProtection="1">
      <alignment horizontal="lef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45" fillId="2" borderId="0" xfId="0" applyFont="1" applyFill="1" applyAlignment="1">
      <alignment horizontal="left" vertical="center" wrapText="1"/>
    </xf>
    <xf numFmtId="0" fontId="14" fillId="0" borderId="133" xfId="0" applyFont="1" applyFill="1" applyBorder="1" applyAlignment="1">
      <alignment horizontal="left" vertical="center" wrapText="1"/>
    </xf>
    <xf numFmtId="0" fontId="14" fillId="0" borderId="114" xfId="0" applyFont="1" applyFill="1" applyBorder="1" applyAlignment="1">
      <alignment vertical="center" wrapText="1"/>
    </xf>
    <xf numFmtId="0" fontId="14" fillId="0" borderId="163" xfId="0" applyFont="1" applyFill="1" applyBorder="1" applyAlignment="1">
      <alignment vertical="center" wrapText="1"/>
    </xf>
    <xf numFmtId="0" fontId="14" fillId="0" borderId="143" xfId="0" applyFont="1" applyFill="1" applyBorder="1" applyAlignment="1">
      <alignment horizontal="left" vertical="center" wrapText="1"/>
    </xf>
    <xf numFmtId="0" fontId="14" fillId="0" borderId="144" xfId="0" applyFont="1" applyFill="1" applyBorder="1" applyAlignment="1">
      <alignment horizontal="left" vertical="center" wrapText="1"/>
    </xf>
    <xf numFmtId="0" fontId="14" fillId="2" borderId="133" xfId="0" applyFont="1" applyFill="1" applyBorder="1" applyAlignment="1">
      <alignment horizontal="left" vertical="center" wrapText="1"/>
    </xf>
    <xf numFmtId="0" fontId="14" fillId="0" borderId="27" xfId="0" applyFont="1" applyFill="1" applyBorder="1" applyAlignment="1">
      <alignment vertical="center" wrapText="1"/>
    </xf>
    <xf numFmtId="0" fontId="14" fillId="0" borderId="28" xfId="0" applyFont="1" applyFill="1" applyBorder="1" applyAlignment="1">
      <alignment vertical="center" wrapText="1"/>
    </xf>
    <xf numFmtId="0" fontId="14" fillId="2" borderId="122" xfId="0" applyFont="1" applyFill="1" applyBorder="1" applyAlignment="1">
      <alignment horizontal="left" vertical="center" wrapText="1"/>
    </xf>
    <xf numFmtId="0" fontId="14" fillId="0" borderId="160" xfId="0" applyFont="1" applyFill="1" applyBorder="1" applyAlignment="1">
      <alignment vertical="center" wrapText="1"/>
    </xf>
    <xf numFmtId="0" fontId="14" fillId="0" borderId="35" xfId="0" applyFont="1" applyFill="1" applyBorder="1" applyAlignment="1">
      <alignment vertical="center" wrapText="1"/>
    </xf>
    <xf numFmtId="0" fontId="14" fillId="0" borderId="77" xfId="0" applyFont="1" applyFill="1" applyBorder="1" applyAlignment="1">
      <alignment horizontal="left" vertical="center" wrapText="1"/>
    </xf>
    <xf numFmtId="0" fontId="14" fillId="0" borderId="78" xfId="0" applyFont="1" applyFill="1" applyBorder="1" applyAlignment="1">
      <alignment horizontal="left" vertical="center" wrapText="1"/>
    </xf>
  </cellXfs>
  <cellStyles count="2">
    <cellStyle name="Čárka" xfId="1" builtinId="3"/>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285750</xdr:colOff>
      <xdr:row>2</xdr:row>
      <xdr:rowOff>589858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265"/>
  <sheetViews>
    <sheetView tabSelected="1" topLeftCell="A16" zoomScale="80" zoomScaleNormal="80" workbookViewId="0">
      <selection activeCell="E35" sqref="E35"/>
    </sheetView>
  </sheetViews>
  <sheetFormatPr defaultColWidth="8.85546875" defaultRowHeight="18.75" x14ac:dyDescent="0.4"/>
  <cols>
    <col min="1" max="2" width="4.7109375" style="14" customWidth="1"/>
    <col min="3" max="3" width="12.85546875" style="15" customWidth="1"/>
    <col min="4" max="4" width="16.85546875" style="15" customWidth="1"/>
    <col min="5" max="5" width="10" style="16" customWidth="1"/>
    <col min="6" max="6" width="9.28515625" style="17" customWidth="1"/>
    <col min="7" max="7" width="100.28515625" style="46" customWidth="1"/>
    <col min="8" max="8" width="1.140625" style="10" customWidth="1"/>
    <col min="9" max="9" width="3.7109375" style="18" customWidth="1"/>
    <col min="10" max="10" width="3.28515625" style="18" customWidth="1"/>
    <col min="11" max="11" width="3.7109375" style="18" customWidth="1"/>
    <col min="12" max="12" width="1.7109375" style="10" customWidth="1"/>
    <col min="13" max="13" width="21.42578125" style="8" customWidth="1"/>
    <col min="14" max="18" width="9.140625" style="9" customWidth="1"/>
    <col min="19" max="19" width="9.140625" style="43" customWidth="1"/>
    <col min="20" max="20" width="4.140625" style="10" customWidth="1"/>
    <col min="21" max="23" width="9.140625" style="9" customWidth="1"/>
    <col min="24" max="24" width="4.140625" style="10" customWidth="1"/>
    <col min="25" max="25" width="12.140625" style="9" customWidth="1"/>
    <col min="26" max="26" width="10.7109375" style="9" customWidth="1"/>
    <col min="27" max="27" width="9.140625" style="10" customWidth="1"/>
    <col min="28" max="16384" width="8.85546875" style="36"/>
  </cols>
  <sheetData>
    <row r="1" spans="1:96"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96" s="10" customFormat="1" ht="22.15" customHeight="1" x14ac:dyDescent="0.25">
      <c r="A2" s="1"/>
      <c r="B2" s="1"/>
      <c r="C2" s="11"/>
      <c r="D2" s="2"/>
      <c r="E2" s="3"/>
      <c r="F2" s="4"/>
      <c r="G2" s="5" t="s">
        <v>113</v>
      </c>
      <c r="H2" s="12"/>
      <c r="I2" s="12"/>
      <c r="J2" s="12"/>
      <c r="K2" s="12"/>
      <c r="L2" s="13"/>
      <c r="M2" s="8"/>
      <c r="N2" s="9"/>
      <c r="O2" s="9"/>
      <c r="P2" s="9"/>
      <c r="Q2" s="9"/>
      <c r="R2" s="9"/>
      <c r="S2" s="9"/>
      <c r="U2" s="9"/>
      <c r="V2" s="9"/>
      <c r="W2" s="9"/>
      <c r="Y2" s="9"/>
      <c r="Z2" s="9"/>
    </row>
    <row r="3" spans="1:96" s="10" customFormat="1" ht="48.6" customHeight="1" x14ac:dyDescent="0.4">
      <c r="A3" s="14"/>
      <c r="B3" s="14"/>
      <c r="C3" s="15"/>
      <c r="D3" s="15"/>
      <c r="E3" s="16"/>
      <c r="F3" s="17"/>
      <c r="G3" s="12" t="s">
        <v>124</v>
      </c>
      <c r="I3" s="18"/>
      <c r="J3" s="18"/>
      <c r="K3" s="18"/>
      <c r="M3" s="8"/>
      <c r="T3" s="19"/>
      <c r="X3" s="19"/>
      <c r="Y3" s="564"/>
      <c r="Z3" s="526"/>
    </row>
    <row r="4" spans="1:96" s="10" customFormat="1" ht="31.5" customHeight="1" x14ac:dyDescent="0.4">
      <c r="A4" s="14"/>
      <c r="B4" s="14"/>
      <c r="C4" s="20" t="s">
        <v>0</v>
      </c>
      <c r="D4" s="21"/>
      <c r="E4" s="22"/>
      <c r="F4" s="23"/>
      <c r="G4" s="24"/>
      <c r="I4" s="25"/>
      <c r="J4" s="25"/>
      <c r="K4" s="25"/>
      <c r="L4" s="26"/>
      <c r="M4" s="8"/>
      <c r="T4" s="19"/>
      <c r="X4" s="19"/>
      <c r="Y4" s="564"/>
      <c r="Z4" s="526"/>
    </row>
    <row r="5" spans="1:96" s="10" customFormat="1" ht="19.5" customHeight="1" x14ac:dyDescent="0.4">
      <c r="A5" s="14"/>
      <c r="B5" s="14"/>
      <c r="C5" s="27" t="s">
        <v>146</v>
      </c>
      <c r="D5" s="27"/>
      <c r="E5" s="28"/>
      <c r="F5" s="29"/>
      <c r="G5" s="28"/>
      <c r="H5" s="28"/>
      <c r="I5" s="30"/>
      <c r="J5" s="30"/>
      <c r="K5" s="30"/>
      <c r="M5" s="8"/>
      <c r="T5" s="19"/>
      <c r="X5" s="19"/>
      <c r="Y5" s="564"/>
      <c r="Z5" s="526"/>
    </row>
    <row r="6" spans="1:96" s="10" customFormat="1" ht="26.25" customHeight="1" thickBot="1" x14ac:dyDescent="0.45">
      <c r="A6" s="14"/>
      <c r="B6" s="14"/>
      <c r="C6" s="15"/>
      <c r="D6" s="15"/>
      <c r="E6" s="31"/>
      <c r="F6" s="32"/>
      <c r="G6" s="33"/>
      <c r="H6" s="34"/>
      <c r="I6" s="35"/>
      <c r="J6" s="35"/>
      <c r="K6" s="35"/>
      <c r="L6" s="34"/>
      <c r="M6" s="8"/>
      <c r="N6" s="9"/>
      <c r="O6" s="9"/>
      <c r="P6" s="9"/>
      <c r="Q6" s="9"/>
      <c r="R6" s="9"/>
      <c r="S6" s="9"/>
      <c r="U6" s="9"/>
      <c r="V6" s="9"/>
      <c r="W6" s="9"/>
      <c r="Y6" s="9"/>
      <c r="Z6" s="9"/>
    </row>
    <row r="7" spans="1:96" ht="15" customHeight="1" thickBot="1" x14ac:dyDescent="0.45">
      <c r="C7" s="565" t="s">
        <v>1</v>
      </c>
      <c r="D7" s="565" t="s">
        <v>139</v>
      </c>
      <c r="E7" s="581" t="s">
        <v>2</v>
      </c>
      <c r="F7" s="584" t="s">
        <v>3</v>
      </c>
      <c r="G7" s="568" t="s">
        <v>4</v>
      </c>
      <c r="H7" s="569"/>
      <c r="I7" s="569"/>
      <c r="J7" s="569"/>
      <c r="K7" s="570"/>
      <c r="M7" s="532" t="s">
        <v>114</v>
      </c>
      <c r="N7" s="535" t="s">
        <v>5</v>
      </c>
      <c r="O7" s="529" t="s">
        <v>6</v>
      </c>
      <c r="P7" s="528" t="s">
        <v>7</v>
      </c>
      <c r="Q7" s="528" t="s">
        <v>8</v>
      </c>
      <c r="R7" s="528" t="s">
        <v>9</v>
      </c>
      <c r="S7" s="527" t="s">
        <v>10</v>
      </c>
      <c r="U7" s="549" t="s">
        <v>11</v>
      </c>
      <c r="V7" s="528" t="s">
        <v>12</v>
      </c>
      <c r="W7" s="548" t="s">
        <v>13</v>
      </c>
      <c r="Y7" s="544" t="s">
        <v>14</v>
      </c>
      <c r="Z7" s="541"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18" customHeight="1" thickBot="1" x14ac:dyDescent="0.45">
      <c r="C8" s="566"/>
      <c r="D8" s="566"/>
      <c r="E8" s="582"/>
      <c r="F8" s="585"/>
      <c r="G8" s="571"/>
      <c r="H8" s="572"/>
      <c r="I8" s="572"/>
      <c r="J8" s="572"/>
      <c r="K8" s="573"/>
      <c r="M8" s="533"/>
      <c r="N8" s="536"/>
      <c r="O8" s="530"/>
      <c r="P8" s="528"/>
      <c r="Q8" s="528"/>
      <c r="R8" s="528"/>
      <c r="S8" s="527"/>
      <c r="U8" s="549"/>
      <c r="V8" s="528"/>
      <c r="W8" s="548"/>
      <c r="Y8" s="545"/>
      <c r="Z8" s="542"/>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15.6" customHeight="1" thickBot="1" x14ac:dyDescent="0.45">
      <c r="C9" s="567"/>
      <c r="D9" s="567"/>
      <c r="E9" s="583"/>
      <c r="F9" s="586"/>
      <c r="G9" s="574"/>
      <c r="H9" s="575"/>
      <c r="I9" s="575"/>
      <c r="J9" s="575"/>
      <c r="K9" s="576"/>
      <c r="M9" s="534"/>
      <c r="N9" s="537"/>
      <c r="O9" s="531"/>
      <c r="P9" s="528"/>
      <c r="Q9" s="528"/>
      <c r="R9" s="528"/>
      <c r="S9" s="527"/>
      <c r="U9" s="549"/>
      <c r="V9" s="528"/>
      <c r="W9" s="548"/>
      <c r="Y9" s="546"/>
      <c r="Z9" s="543"/>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21" customHeight="1" x14ac:dyDescent="0.4">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20.45" customHeight="1" thickBot="1" x14ac:dyDescent="0.5">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22.15" customHeight="1" x14ac:dyDescent="0.4">
      <c r="A12" s="47"/>
      <c r="C12" s="372">
        <v>390110</v>
      </c>
      <c r="D12" s="373" t="s">
        <v>18</v>
      </c>
      <c r="E12" s="374">
        <v>119</v>
      </c>
      <c r="F12" s="355">
        <v>0</v>
      </c>
      <c r="G12" s="592" t="s">
        <v>96</v>
      </c>
      <c r="H12" s="593"/>
      <c r="I12" s="593"/>
      <c r="J12" s="593"/>
      <c r="K12" s="594"/>
      <c r="M12" s="48">
        <v>3838942807190</v>
      </c>
      <c r="N12" s="49">
        <v>7.8</v>
      </c>
      <c r="O12" s="50">
        <v>9</v>
      </c>
      <c r="P12" s="50">
        <v>370</v>
      </c>
      <c r="Q12" s="50">
        <v>140</v>
      </c>
      <c r="R12" s="50">
        <v>560</v>
      </c>
      <c r="S12" s="51">
        <f>(P12*Q12*R12)/1000000</f>
        <v>29.007999999999999</v>
      </c>
      <c r="U12" s="52">
        <v>288</v>
      </c>
      <c r="V12" s="53">
        <v>55</v>
      </c>
      <c r="W12" s="54">
        <v>510</v>
      </c>
      <c r="Y12" s="55">
        <v>73211190</v>
      </c>
      <c r="Z12" s="56" t="s">
        <v>19</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24" customHeight="1" x14ac:dyDescent="0.4">
      <c r="A13" s="47"/>
      <c r="C13" s="375">
        <v>390099</v>
      </c>
      <c r="D13" s="74" t="s">
        <v>29</v>
      </c>
      <c r="E13" s="59">
        <v>179</v>
      </c>
      <c r="F13" s="356">
        <v>0</v>
      </c>
      <c r="G13" s="595" t="s">
        <v>75</v>
      </c>
      <c r="H13" s="595"/>
      <c r="I13" s="595"/>
      <c r="J13" s="595"/>
      <c r="K13" s="596"/>
      <c r="M13" s="69">
        <v>3838942807145</v>
      </c>
      <c r="N13" s="61">
        <v>6.1</v>
      </c>
      <c r="O13" s="62">
        <v>7</v>
      </c>
      <c r="P13" s="62">
        <v>670</v>
      </c>
      <c r="Q13" s="62">
        <v>110</v>
      </c>
      <c r="R13" s="62">
        <v>560</v>
      </c>
      <c r="S13" s="63">
        <f t="shared" ref="S13:S22" si="0">(P13*Q13*R13)/1000000</f>
        <v>41.271999999999998</v>
      </c>
      <c r="U13" s="64">
        <v>600</v>
      </c>
      <c r="V13" s="65">
        <v>55</v>
      </c>
      <c r="W13" s="66">
        <v>510</v>
      </c>
      <c r="Y13" s="67">
        <v>73211190</v>
      </c>
      <c r="Z13" s="68" t="s">
        <v>19</v>
      </c>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ht="24" customHeight="1" x14ac:dyDescent="0.4">
      <c r="A14" s="57"/>
      <c r="C14" s="375">
        <v>624071</v>
      </c>
      <c r="D14" s="58" t="s">
        <v>20</v>
      </c>
      <c r="E14" s="59">
        <v>169</v>
      </c>
      <c r="F14" s="356">
        <v>0</v>
      </c>
      <c r="G14" s="557" t="s">
        <v>99</v>
      </c>
      <c r="H14" s="557"/>
      <c r="I14" s="557"/>
      <c r="J14" s="557"/>
      <c r="K14" s="558"/>
      <c r="M14" s="69">
        <v>3838782041341</v>
      </c>
      <c r="N14" s="61">
        <v>10.5</v>
      </c>
      <c r="O14" s="62">
        <v>12</v>
      </c>
      <c r="P14" s="62">
        <v>640</v>
      </c>
      <c r="Q14" s="62">
        <v>165</v>
      </c>
      <c r="R14" s="62">
        <v>565</v>
      </c>
      <c r="S14" s="63">
        <f t="shared" si="0"/>
        <v>59.664000000000001</v>
      </c>
      <c r="U14" s="64">
        <v>600</v>
      </c>
      <c r="V14" s="65">
        <v>130</v>
      </c>
      <c r="W14" s="66">
        <v>520</v>
      </c>
      <c r="Y14" s="67">
        <v>73211190</v>
      </c>
      <c r="Z14" s="68" t="s">
        <v>33</v>
      </c>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row>
    <row r="15" spans="1:96" ht="24" customHeight="1" x14ac:dyDescent="0.2">
      <c r="A15" s="57"/>
      <c r="B15" s="75" t="s">
        <v>21</v>
      </c>
      <c r="C15" s="375">
        <v>577223</v>
      </c>
      <c r="D15" s="58" t="s">
        <v>22</v>
      </c>
      <c r="E15" s="76">
        <v>229</v>
      </c>
      <c r="F15" s="356">
        <v>0</v>
      </c>
      <c r="G15" s="480" t="s">
        <v>98</v>
      </c>
      <c r="H15" s="480"/>
      <c r="I15" s="480"/>
      <c r="J15" s="480"/>
      <c r="K15" s="601"/>
      <c r="M15" s="69">
        <v>3838782011566</v>
      </c>
      <c r="N15" s="61">
        <v>15.5</v>
      </c>
      <c r="O15" s="62">
        <v>16.100000000000001</v>
      </c>
      <c r="P15" s="62">
        <v>680</v>
      </c>
      <c r="Q15" s="62">
        <v>157</v>
      </c>
      <c r="R15" s="62">
        <v>600</v>
      </c>
      <c r="S15" s="63">
        <f t="shared" si="0"/>
        <v>64.055999999999997</v>
      </c>
      <c r="U15" s="64">
        <v>600</v>
      </c>
      <c r="V15" s="65">
        <v>135</v>
      </c>
      <c r="W15" s="66">
        <v>520</v>
      </c>
      <c r="Y15" s="67">
        <v>73211190</v>
      </c>
      <c r="Z15" s="68" t="s">
        <v>33</v>
      </c>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row>
    <row r="16" spans="1:96" ht="24" customHeight="1" x14ac:dyDescent="0.2">
      <c r="A16" s="57"/>
      <c r="B16" s="75" t="s">
        <v>21</v>
      </c>
      <c r="C16" s="375">
        <v>586517</v>
      </c>
      <c r="D16" s="58" t="s">
        <v>23</v>
      </c>
      <c r="E16" s="76">
        <v>229</v>
      </c>
      <c r="F16" s="356">
        <v>0</v>
      </c>
      <c r="G16" s="559" t="s">
        <v>97</v>
      </c>
      <c r="H16" s="559"/>
      <c r="I16" s="559"/>
      <c r="J16" s="559"/>
      <c r="K16" s="560"/>
      <c r="M16" s="69">
        <v>3838782017544</v>
      </c>
      <c r="N16" s="61">
        <v>14.2</v>
      </c>
      <c r="O16" s="62">
        <v>14.8</v>
      </c>
      <c r="P16" s="62">
        <v>680</v>
      </c>
      <c r="Q16" s="62">
        <v>157</v>
      </c>
      <c r="R16" s="62">
        <v>600</v>
      </c>
      <c r="S16" s="63">
        <f t="shared" si="0"/>
        <v>64.055999999999997</v>
      </c>
      <c r="U16" s="64">
        <v>600</v>
      </c>
      <c r="V16" s="65">
        <v>135</v>
      </c>
      <c r="W16" s="66">
        <v>520</v>
      </c>
      <c r="Y16" s="67">
        <v>73211190</v>
      </c>
      <c r="Z16" s="68" t="s">
        <v>33</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s="10" customFormat="1" ht="24" customHeight="1" x14ac:dyDescent="0.4">
      <c r="A17" s="14"/>
      <c r="B17" s="75" t="s">
        <v>21</v>
      </c>
      <c r="C17" s="375">
        <v>390092</v>
      </c>
      <c r="D17" s="58" t="s">
        <v>24</v>
      </c>
      <c r="E17" s="59">
        <v>279</v>
      </c>
      <c r="F17" s="356">
        <v>0</v>
      </c>
      <c r="G17" s="577" t="s">
        <v>122</v>
      </c>
      <c r="H17" s="577"/>
      <c r="I17" s="577"/>
      <c r="J17" s="577"/>
      <c r="K17" s="578"/>
      <c r="M17" s="69">
        <v>3838942806971</v>
      </c>
      <c r="N17" s="70">
        <v>6.1</v>
      </c>
      <c r="O17" s="71">
        <v>7</v>
      </c>
      <c r="P17" s="71">
        <v>670</v>
      </c>
      <c r="Q17" s="71">
        <v>110</v>
      </c>
      <c r="R17" s="71">
        <v>560</v>
      </c>
      <c r="S17" s="77">
        <f t="shared" si="0"/>
        <v>41.271999999999998</v>
      </c>
      <c r="U17" s="64">
        <v>580</v>
      </c>
      <c r="V17" s="65">
        <v>50</v>
      </c>
      <c r="W17" s="66">
        <v>510</v>
      </c>
      <c r="Y17" s="67">
        <v>73211190</v>
      </c>
      <c r="Z17" s="68" t="s">
        <v>19</v>
      </c>
    </row>
    <row r="18" spans="1:96" s="10" customFormat="1" ht="24" customHeight="1" x14ac:dyDescent="0.4">
      <c r="A18" s="14"/>
      <c r="B18" s="75" t="s">
        <v>21</v>
      </c>
      <c r="C18" s="375">
        <v>390090</v>
      </c>
      <c r="D18" s="78" t="s">
        <v>25</v>
      </c>
      <c r="E18" s="59">
        <v>279</v>
      </c>
      <c r="F18" s="356">
        <v>0</v>
      </c>
      <c r="G18" s="577" t="s">
        <v>121</v>
      </c>
      <c r="H18" s="577"/>
      <c r="I18" s="577"/>
      <c r="J18" s="577"/>
      <c r="K18" s="578"/>
      <c r="M18" s="69">
        <v>3838942806957</v>
      </c>
      <c r="N18" s="70">
        <v>6.1</v>
      </c>
      <c r="O18" s="71">
        <v>7</v>
      </c>
      <c r="P18" s="71">
        <v>670</v>
      </c>
      <c r="Q18" s="71">
        <v>110</v>
      </c>
      <c r="R18" s="71">
        <v>560</v>
      </c>
      <c r="S18" s="77">
        <f t="shared" si="0"/>
        <v>41.271999999999998</v>
      </c>
      <c r="U18" s="64">
        <v>600</v>
      </c>
      <c r="V18" s="65">
        <v>55</v>
      </c>
      <c r="W18" s="66">
        <v>510</v>
      </c>
      <c r="Y18" s="67">
        <v>73211190</v>
      </c>
      <c r="Z18" s="68" t="s">
        <v>19</v>
      </c>
    </row>
    <row r="19" spans="1:96" s="10" customFormat="1" ht="24" customHeight="1" x14ac:dyDescent="0.4">
      <c r="A19" s="14"/>
      <c r="B19" s="75" t="s">
        <v>21</v>
      </c>
      <c r="C19" s="375">
        <v>390095</v>
      </c>
      <c r="D19" s="78" t="s">
        <v>30</v>
      </c>
      <c r="E19" s="59">
        <v>219</v>
      </c>
      <c r="F19" s="356">
        <v>0</v>
      </c>
      <c r="G19" s="366" t="s">
        <v>123</v>
      </c>
      <c r="H19" s="366"/>
      <c r="I19" s="366"/>
      <c r="J19" s="366"/>
      <c r="K19" s="367"/>
      <c r="M19" s="69">
        <v>3838942807107</v>
      </c>
      <c r="N19" s="70">
        <v>6.1</v>
      </c>
      <c r="O19" s="71">
        <v>7</v>
      </c>
      <c r="P19" s="71">
        <v>670</v>
      </c>
      <c r="Q19" s="71">
        <v>110</v>
      </c>
      <c r="R19" s="71">
        <v>560</v>
      </c>
      <c r="S19" s="77">
        <v>41.271999999999998</v>
      </c>
      <c r="U19" s="64">
        <v>600</v>
      </c>
      <c r="V19" s="65">
        <v>55</v>
      </c>
      <c r="W19" s="66">
        <v>510</v>
      </c>
      <c r="Y19" s="67">
        <v>73211190</v>
      </c>
      <c r="Z19" s="68" t="s">
        <v>19</v>
      </c>
    </row>
    <row r="20" spans="1:96" s="10" customFormat="1" ht="24" customHeight="1" x14ac:dyDescent="0.4">
      <c r="A20" s="14"/>
      <c r="B20" s="75" t="s">
        <v>21</v>
      </c>
      <c r="C20" s="375">
        <v>390098</v>
      </c>
      <c r="D20" s="58" t="s">
        <v>26</v>
      </c>
      <c r="E20" s="59">
        <v>139</v>
      </c>
      <c r="F20" s="356">
        <v>0</v>
      </c>
      <c r="G20" s="577" t="s">
        <v>73</v>
      </c>
      <c r="H20" s="577"/>
      <c r="I20" s="577"/>
      <c r="J20" s="577"/>
      <c r="K20" s="578"/>
      <c r="M20" s="69">
        <v>3838942807138</v>
      </c>
      <c r="N20" s="70">
        <v>6.1</v>
      </c>
      <c r="O20" s="71">
        <v>7</v>
      </c>
      <c r="P20" s="71">
        <v>670</v>
      </c>
      <c r="Q20" s="71">
        <v>110</v>
      </c>
      <c r="R20" s="71">
        <v>560</v>
      </c>
      <c r="S20" s="77">
        <f t="shared" si="0"/>
        <v>41.271999999999998</v>
      </c>
      <c r="U20" s="64">
        <v>580</v>
      </c>
      <c r="V20" s="65">
        <v>50</v>
      </c>
      <c r="W20" s="66">
        <v>510</v>
      </c>
      <c r="Y20" s="67">
        <v>73211190</v>
      </c>
      <c r="Z20" s="68" t="s">
        <v>19</v>
      </c>
    </row>
    <row r="21" spans="1:96" s="10" customFormat="1" ht="24" customHeight="1" x14ac:dyDescent="0.4">
      <c r="A21" s="14"/>
      <c r="B21" s="75" t="s">
        <v>21</v>
      </c>
      <c r="C21" s="375">
        <v>390097</v>
      </c>
      <c r="D21" s="58" t="s">
        <v>27</v>
      </c>
      <c r="E21" s="59">
        <v>129</v>
      </c>
      <c r="F21" s="356">
        <v>0</v>
      </c>
      <c r="G21" s="577" t="s">
        <v>74</v>
      </c>
      <c r="H21" s="577"/>
      <c r="I21" s="577"/>
      <c r="J21" s="577"/>
      <c r="K21" s="578"/>
      <c r="M21" s="69">
        <v>3838942807121</v>
      </c>
      <c r="N21" s="70">
        <v>6.1</v>
      </c>
      <c r="O21" s="71">
        <v>7</v>
      </c>
      <c r="P21" s="71">
        <v>670</v>
      </c>
      <c r="Q21" s="71">
        <v>110</v>
      </c>
      <c r="R21" s="71">
        <v>560</v>
      </c>
      <c r="S21" s="77">
        <f t="shared" si="0"/>
        <v>41.271999999999998</v>
      </c>
      <c r="U21" s="64">
        <v>580</v>
      </c>
      <c r="V21" s="65">
        <v>50</v>
      </c>
      <c r="W21" s="66">
        <v>510</v>
      </c>
      <c r="Y21" s="67">
        <v>73211190</v>
      </c>
      <c r="Z21" s="68" t="s">
        <v>19</v>
      </c>
    </row>
    <row r="22" spans="1:96" ht="24" customHeight="1" x14ac:dyDescent="0.4">
      <c r="B22" s="75" t="s">
        <v>21</v>
      </c>
      <c r="C22" s="375">
        <v>390064</v>
      </c>
      <c r="D22" s="78" t="s">
        <v>28</v>
      </c>
      <c r="E22" s="76">
        <v>129</v>
      </c>
      <c r="F22" s="356">
        <v>0</v>
      </c>
      <c r="G22" s="577" t="s">
        <v>74</v>
      </c>
      <c r="H22" s="577"/>
      <c r="I22" s="577"/>
      <c r="J22" s="577"/>
      <c r="K22" s="578"/>
      <c r="M22" s="69">
        <v>3838942806919</v>
      </c>
      <c r="N22" s="61">
        <v>6.1</v>
      </c>
      <c r="O22" s="62">
        <v>7</v>
      </c>
      <c r="P22" s="62">
        <v>670</v>
      </c>
      <c r="Q22" s="62">
        <v>110</v>
      </c>
      <c r="R22" s="62">
        <v>560</v>
      </c>
      <c r="S22" s="63">
        <f t="shared" si="0"/>
        <v>41.271999999999998</v>
      </c>
      <c r="U22" s="64">
        <v>580</v>
      </c>
      <c r="V22" s="65">
        <v>50</v>
      </c>
      <c r="W22" s="66">
        <v>510</v>
      </c>
      <c r="Y22" s="67">
        <v>73211190</v>
      </c>
      <c r="Z22" s="68" t="s">
        <v>19</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ht="24" customHeight="1" x14ac:dyDescent="0.4">
      <c r="B23" s="381"/>
      <c r="C23" s="376">
        <v>736231</v>
      </c>
      <c r="D23" s="78" t="s">
        <v>141</v>
      </c>
      <c r="E23" s="370">
        <v>99</v>
      </c>
      <c r="F23" s="356">
        <v>0</v>
      </c>
      <c r="G23" s="577" t="s">
        <v>74</v>
      </c>
      <c r="H23" s="577"/>
      <c r="I23" s="577"/>
      <c r="J23" s="577"/>
      <c r="K23" s="578"/>
      <c r="M23" s="371">
        <v>3838782420160</v>
      </c>
      <c r="N23" s="61">
        <v>6.7</v>
      </c>
      <c r="O23" s="62">
        <v>8.1</v>
      </c>
      <c r="P23" s="62">
        <v>676</v>
      </c>
      <c r="Q23" s="62">
        <v>145</v>
      </c>
      <c r="R23" s="62">
        <v>591</v>
      </c>
      <c r="S23" s="63">
        <v>57.929819999999999</v>
      </c>
      <c r="U23" s="64">
        <v>580</v>
      </c>
      <c r="V23" s="65">
        <v>90</v>
      </c>
      <c r="W23" s="66">
        <v>510</v>
      </c>
      <c r="Y23" s="67">
        <v>73211190</v>
      </c>
      <c r="Z23" s="68" t="s">
        <v>144</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s="10" customFormat="1" ht="24" customHeight="1" thickBot="1" x14ac:dyDescent="0.45">
      <c r="A24" s="14"/>
      <c r="B24" s="381"/>
      <c r="C24" s="377">
        <v>736222</v>
      </c>
      <c r="D24" s="378" t="s">
        <v>145</v>
      </c>
      <c r="E24" s="379">
        <v>99</v>
      </c>
      <c r="F24" s="357">
        <v>0</v>
      </c>
      <c r="G24" s="579" t="s">
        <v>73</v>
      </c>
      <c r="H24" s="579"/>
      <c r="I24" s="579"/>
      <c r="J24" s="579"/>
      <c r="K24" s="580"/>
      <c r="M24" s="79">
        <v>3838782420214</v>
      </c>
      <c r="N24" s="80">
        <v>6.7</v>
      </c>
      <c r="O24" s="81">
        <v>8.1</v>
      </c>
      <c r="P24" s="81">
        <v>676</v>
      </c>
      <c r="Q24" s="81">
        <v>145</v>
      </c>
      <c r="R24" s="81">
        <v>591</v>
      </c>
      <c r="S24" s="82">
        <v>57.929819999999999</v>
      </c>
      <c r="U24" s="83">
        <v>580</v>
      </c>
      <c r="V24" s="84">
        <v>90</v>
      </c>
      <c r="W24" s="85">
        <v>510</v>
      </c>
      <c r="Y24" s="86">
        <v>73211190</v>
      </c>
      <c r="Z24" s="87" t="s">
        <v>144</v>
      </c>
    </row>
    <row r="25" spans="1:96" ht="30" customHeight="1" x14ac:dyDescent="0.4">
      <c r="C25" s="88" t="s">
        <v>107</v>
      </c>
      <c r="D25" s="8"/>
      <c r="E25" s="8"/>
      <c r="F25" s="8"/>
      <c r="G25" s="36"/>
      <c r="H25" s="8"/>
      <c r="I25" s="8"/>
      <c r="J25" s="8"/>
      <c r="K25" s="8"/>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ht="21" customHeight="1" thickBot="1" x14ac:dyDescent="0.45">
      <c r="C26" s="89" t="s">
        <v>108</v>
      </c>
      <c r="D26" s="89"/>
      <c r="E26" s="90"/>
      <c r="F26" s="90"/>
      <c r="G26" s="8"/>
      <c r="H26" s="8"/>
      <c r="I26" s="8"/>
      <c r="J26" s="8"/>
      <c r="K26" s="8"/>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1:96" ht="26.45" customHeight="1" x14ac:dyDescent="0.4">
      <c r="A27" s="91"/>
      <c r="B27" s="15"/>
      <c r="C27" s="471">
        <v>390129</v>
      </c>
      <c r="D27" s="474" t="s">
        <v>31</v>
      </c>
      <c r="E27" s="472">
        <v>99</v>
      </c>
      <c r="F27" s="358">
        <v>0.6</v>
      </c>
      <c r="G27" s="589" t="s">
        <v>76</v>
      </c>
      <c r="H27" s="590"/>
      <c r="I27" s="590"/>
      <c r="J27" s="590"/>
      <c r="K27" s="591"/>
      <c r="L27" s="92"/>
      <c r="M27" s="335">
        <v>3838942807220</v>
      </c>
      <c r="N27" s="336">
        <v>5.3</v>
      </c>
      <c r="O27" s="336">
        <v>6</v>
      </c>
      <c r="P27" s="336">
        <v>340</v>
      </c>
      <c r="Q27" s="336">
        <v>120</v>
      </c>
      <c r="R27" s="336">
        <v>570</v>
      </c>
      <c r="S27" s="337">
        <f t="shared" ref="S27" si="1">(P27*Q27*R27)/1000000</f>
        <v>23.256</v>
      </c>
      <c r="U27" s="52">
        <v>290</v>
      </c>
      <c r="V27" s="53">
        <v>57</v>
      </c>
      <c r="W27" s="54">
        <v>510</v>
      </c>
      <c r="Y27" s="106">
        <v>73211190</v>
      </c>
      <c r="Z27" s="107" t="s">
        <v>19</v>
      </c>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ht="33" customHeight="1" thickBot="1" x14ac:dyDescent="0.45">
      <c r="A28" s="381" t="s">
        <v>143</v>
      </c>
      <c r="B28" s="15"/>
      <c r="C28" s="382">
        <v>736863</v>
      </c>
      <c r="D28" s="383" t="s">
        <v>147</v>
      </c>
      <c r="E28" s="473">
        <v>109</v>
      </c>
      <c r="F28" s="359">
        <v>1.38</v>
      </c>
      <c r="G28" s="554" t="s">
        <v>148</v>
      </c>
      <c r="H28" s="555"/>
      <c r="I28" s="555"/>
      <c r="J28" s="555"/>
      <c r="K28" s="556"/>
      <c r="L28" s="92"/>
      <c r="M28" s="338">
        <v>3838782442476</v>
      </c>
      <c r="N28" s="339">
        <v>10</v>
      </c>
      <c r="O28" s="339">
        <v>10.5</v>
      </c>
      <c r="P28" s="339">
        <v>650</v>
      </c>
      <c r="Q28" s="339">
        <v>160</v>
      </c>
      <c r="R28" s="339">
        <v>590</v>
      </c>
      <c r="S28" s="340">
        <v>61.36</v>
      </c>
      <c r="U28" s="83">
        <v>580</v>
      </c>
      <c r="V28" s="84">
        <v>83</v>
      </c>
      <c r="W28" s="85">
        <v>510</v>
      </c>
      <c r="Y28" s="130">
        <v>8516605000</v>
      </c>
      <c r="Z28" s="131" t="s">
        <v>33</v>
      </c>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ht="21" customHeight="1" thickBot="1" x14ac:dyDescent="0.45">
      <c r="C29" s="89" t="s">
        <v>109</v>
      </c>
      <c r="D29" s="89"/>
      <c r="E29" s="97"/>
      <c r="F29" s="90"/>
      <c r="G29" s="8"/>
      <c r="H29" s="8"/>
      <c r="I29" s="8"/>
      <c r="J29" s="8"/>
      <c r="K29" s="8"/>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1:96" s="10" customFormat="1" ht="38.450000000000003" customHeight="1" x14ac:dyDescent="0.2">
      <c r="A30" s="98" t="s">
        <v>143</v>
      </c>
      <c r="B30" s="91"/>
      <c r="C30" s="99">
        <v>737295</v>
      </c>
      <c r="D30" s="100" t="s">
        <v>149</v>
      </c>
      <c r="E30" s="101">
        <v>115</v>
      </c>
      <c r="F30" s="358">
        <v>0.6</v>
      </c>
      <c r="G30" s="597" t="s">
        <v>162</v>
      </c>
      <c r="H30" s="598"/>
      <c r="I30" s="598"/>
      <c r="J30" s="598"/>
      <c r="K30" s="599"/>
      <c r="L30" s="92"/>
      <c r="M30" s="102">
        <v>3838782453427</v>
      </c>
      <c r="N30" s="103">
        <v>4.0999999999999996</v>
      </c>
      <c r="O30" s="104">
        <v>4.5999999999999996</v>
      </c>
      <c r="P30" s="104">
        <v>445</v>
      </c>
      <c r="Q30" s="104">
        <v>160</v>
      </c>
      <c r="R30" s="104">
        <v>610</v>
      </c>
      <c r="S30" s="105">
        <v>43.432000000000002</v>
      </c>
      <c r="U30" s="52">
        <v>300</v>
      </c>
      <c r="V30" s="53">
        <v>75</v>
      </c>
      <c r="W30" s="54">
        <v>520</v>
      </c>
      <c r="Y30" s="106">
        <v>85166050</v>
      </c>
      <c r="Z30" s="107" t="s">
        <v>33</v>
      </c>
    </row>
    <row r="31" spans="1:96" s="10" customFormat="1" ht="61.5" customHeight="1" x14ac:dyDescent="0.2">
      <c r="A31" s="98" t="s">
        <v>143</v>
      </c>
      <c r="B31" s="91"/>
      <c r="C31" s="108">
        <v>737296</v>
      </c>
      <c r="D31" s="109" t="s">
        <v>150</v>
      </c>
      <c r="E31" s="110">
        <v>129</v>
      </c>
      <c r="F31" s="360">
        <v>0.6</v>
      </c>
      <c r="G31" s="497" t="s">
        <v>226</v>
      </c>
      <c r="H31" s="498"/>
      <c r="I31" s="498"/>
      <c r="J31" s="498"/>
      <c r="K31" s="547"/>
      <c r="L31" s="111"/>
      <c r="M31" s="72">
        <v>3838782453434</v>
      </c>
      <c r="N31" s="112">
        <v>4.0999999999999996</v>
      </c>
      <c r="O31" s="113">
        <v>4.5999999999999996</v>
      </c>
      <c r="P31" s="113">
        <v>445</v>
      </c>
      <c r="Q31" s="113">
        <v>160</v>
      </c>
      <c r="R31" s="113">
        <v>610</v>
      </c>
      <c r="S31" s="114">
        <v>43.432000000000002</v>
      </c>
      <c r="U31" s="64">
        <v>300</v>
      </c>
      <c r="V31" s="65">
        <v>66</v>
      </c>
      <c r="W31" s="66">
        <v>520</v>
      </c>
      <c r="Y31" s="115">
        <v>85166050</v>
      </c>
      <c r="Z31" s="116" t="s">
        <v>33</v>
      </c>
    </row>
    <row r="32" spans="1:96" s="10" customFormat="1" ht="63" customHeight="1" x14ac:dyDescent="0.2">
      <c r="A32" s="98" t="s">
        <v>143</v>
      </c>
      <c r="B32" s="75" t="s">
        <v>21</v>
      </c>
      <c r="C32" s="117">
        <v>737297</v>
      </c>
      <c r="D32" s="118" t="s">
        <v>151</v>
      </c>
      <c r="E32" s="110">
        <v>149</v>
      </c>
      <c r="F32" s="360">
        <v>0.6</v>
      </c>
      <c r="G32" s="550" t="s">
        <v>163</v>
      </c>
      <c r="H32" s="550"/>
      <c r="I32" s="550"/>
      <c r="J32" s="550"/>
      <c r="K32" s="551"/>
      <c r="L32" s="111"/>
      <c r="M32" s="119">
        <v>3838782453441</v>
      </c>
      <c r="N32" s="112">
        <v>4.0999999999999996</v>
      </c>
      <c r="O32" s="113">
        <v>4.5999999999999996</v>
      </c>
      <c r="P32" s="113">
        <v>445</v>
      </c>
      <c r="Q32" s="113">
        <v>160</v>
      </c>
      <c r="R32" s="113">
        <v>620</v>
      </c>
      <c r="S32" s="114">
        <v>43.432000000000002</v>
      </c>
      <c r="U32" s="64">
        <v>300</v>
      </c>
      <c r="V32" s="65">
        <v>66</v>
      </c>
      <c r="W32" s="66">
        <v>520</v>
      </c>
      <c r="Y32" s="115">
        <v>85166050</v>
      </c>
      <c r="Z32" s="116" t="s">
        <v>33</v>
      </c>
    </row>
    <row r="33" spans="1:96" s="10" customFormat="1" ht="60.75" customHeight="1" x14ac:dyDescent="0.2">
      <c r="A33" s="98" t="s">
        <v>143</v>
      </c>
      <c r="B33" s="121"/>
      <c r="C33" s="108">
        <v>737299</v>
      </c>
      <c r="D33" s="109" t="s">
        <v>152</v>
      </c>
      <c r="E33" s="110">
        <v>169</v>
      </c>
      <c r="F33" s="360">
        <v>0.6</v>
      </c>
      <c r="G33" s="485" t="s">
        <v>164</v>
      </c>
      <c r="H33" s="489"/>
      <c r="I33" s="489"/>
      <c r="J33" s="489"/>
      <c r="K33" s="486"/>
      <c r="L33" s="111"/>
      <c r="M33" s="72">
        <v>3838782453465</v>
      </c>
      <c r="N33" s="120">
        <v>7.7</v>
      </c>
      <c r="O33" s="62">
        <v>8.1999999999999993</v>
      </c>
      <c r="P33" s="62">
        <v>715</v>
      </c>
      <c r="Q33" s="62">
        <v>145</v>
      </c>
      <c r="R33" s="62">
        <v>640</v>
      </c>
      <c r="S33" s="114">
        <v>66.352000000000004</v>
      </c>
      <c r="U33" s="64">
        <v>600</v>
      </c>
      <c r="V33" s="65">
        <v>54</v>
      </c>
      <c r="W33" s="66">
        <v>520</v>
      </c>
      <c r="Y33" s="115">
        <v>85166050</v>
      </c>
      <c r="Z33" s="116" t="s">
        <v>33</v>
      </c>
    </row>
    <row r="34" spans="1:96" s="10" customFormat="1" ht="60" customHeight="1" x14ac:dyDescent="0.2">
      <c r="A34" s="98" t="s">
        <v>143</v>
      </c>
      <c r="B34" s="121"/>
      <c r="C34" s="117">
        <v>737302</v>
      </c>
      <c r="D34" s="118" t="s">
        <v>153</v>
      </c>
      <c r="E34" s="110">
        <v>189</v>
      </c>
      <c r="F34" s="360">
        <v>0.6</v>
      </c>
      <c r="G34" s="480" t="s">
        <v>165</v>
      </c>
      <c r="H34" s="480"/>
      <c r="I34" s="480"/>
      <c r="J34" s="480"/>
      <c r="K34" s="481"/>
      <c r="L34" s="111"/>
      <c r="M34" s="72">
        <v>3838782453496</v>
      </c>
      <c r="N34" s="120">
        <v>7</v>
      </c>
      <c r="O34" s="62">
        <v>7.5</v>
      </c>
      <c r="P34" s="62">
        <v>715</v>
      </c>
      <c r="Q34" s="62">
        <v>145</v>
      </c>
      <c r="R34" s="62">
        <v>640</v>
      </c>
      <c r="S34" s="114">
        <v>66.352000000000004</v>
      </c>
      <c r="U34" s="64">
        <v>600</v>
      </c>
      <c r="V34" s="65">
        <v>54</v>
      </c>
      <c r="W34" s="66">
        <v>520</v>
      </c>
      <c r="Y34" s="115">
        <v>85166050</v>
      </c>
      <c r="Z34" s="116" t="s">
        <v>33</v>
      </c>
    </row>
    <row r="35" spans="1:96" s="10" customFormat="1" ht="42" customHeight="1" x14ac:dyDescent="0.2">
      <c r="A35" s="98" t="s">
        <v>143</v>
      </c>
      <c r="B35" s="75"/>
      <c r="C35" s="108">
        <v>737298</v>
      </c>
      <c r="D35" s="109" t="s">
        <v>154</v>
      </c>
      <c r="E35" s="110">
        <v>179</v>
      </c>
      <c r="F35" s="360">
        <v>0.6</v>
      </c>
      <c r="G35" s="485" t="s">
        <v>166</v>
      </c>
      <c r="H35" s="489"/>
      <c r="I35" s="489"/>
      <c r="J35" s="489"/>
      <c r="K35" s="486"/>
      <c r="L35" s="111"/>
      <c r="M35" s="72">
        <v>3838782453458</v>
      </c>
      <c r="N35" s="120" t="s">
        <v>160</v>
      </c>
      <c r="O35" s="62" t="s">
        <v>161</v>
      </c>
      <c r="P35" s="62">
        <v>715</v>
      </c>
      <c r="Q35" s="62">
        <v>145</v>
      </c>
      <c r="R35" s="62">
        <v>640</v>
      </c>
      <c r="S35" s="114">
        <v>66.352000000000004</v>
      </c>
      <c r="U35" s="64">
        <v>600</v>
      </c>
      <c r="V35" s="65">
        <v>54</v>
      </c>
      <c r="W35" s="66">
        <v>520</v>
      </c>
      <c r="Y35" s="115">
        <v>85166050</v>
      </c>
      <c r="Z35" s="116" t="s">
        <v>33</v>
      </c>
    </row>
    <row r="36" spans="1:96" s="10" customFormat="1" ht="58.9" customHeight="1" x14ac:dyDescent="0.2">
      <c r="A36" s="98" t="s">
        <v>143</v>
      </c>
      <c r="B36" s="75" t="s">
        <v>21</v>
      </c>
      <c r="C36" s="108">
        <v>737301</v>
      </c>
      <c r="D36" s="109" t="s">
        <v>155</v>
      </c>
      <c r="E36" s="110">
        <v>179</v>
      </c>
      <c r="F36" s="360">
        <v>0.6</v>
      </c>
      <c r="G36" s="485" t="s">
        <v>167</v>
      </c>
      <c r="H36" s="489"/>
      <c r="I36" s="489"/>
      <c r="J36" s="489"/>
      <c r="K36" s="486"/>
      <c r="L36" s="111"/>
      <c r="M36" s="72">
        <v>3838782453489</v>
      </c>
      <c r="N36" s="120" t="s">
        <v>160</v>
      </c>
      <c r="O36" s="62" t="s">
        <v>161</v>
      </c>
      <c r="P36" s="62">
        <v>715</v>
      </c>
      <c r="Q36" s="62">
        <v>145</v>
      </c>
      <c r="R36" s="62">
        <v>640</v>
      </c>
      <c r="S36" s="114">
        <v>66.352000000000004</v>
      </c>
      <c r="U36" s="64">
        <v>595</v>
      </c>
      <c r="V36" s="65">
        <v>54</v>
      </c>
      <c r="W36" s="66">
        <v>520</v>
      </c>
      <c r="Y36" s="115">
        <v>85166050</v>
      </c>
      <c r="Z36" s="116" t="s">
        <v>33</v>
      </c>
    </row>
    <row r="37" spans="1:96" ht="60.6" customHeight="1" x14ac:dyDescent="0.2">
      <c r="A37" s="98" t="s">
        <v>143</v>
      </c>
      <c r="B37" s="75" t="s">
        <v>21</v>
      </c>
      <c r="C37" s="117">
        <v>737303</v>
      </c>
      <c r="D37" s="118" t="s">
        <v>156</v>
      </c>
      <c r="E37" s="110">
        <v>199</v>
      </c>
      <c r="F37" s="360">
        <v>0.6</v>
      </c>
      <c r="G37" s="485" t="s">
        <v>168</v>
      </c>
      <c r="H37" s="489"/>
      <c r="I37" s="489"/>
      <c r="J37" s="489"/>
      <c r="K37" s="486"/>
      <c r="L37" s="111"/>
      <c r="M37" s="119">
        <v>3838782453502</v>
      </c>
      <c r="N37" s="120" t="s">
        <v>160</v>
      </c>
      <c r="O37" s="62" t="s">
        <v>161</v>
      </c>
      <c r="P37" s="62">
        <v>715</v>
      </c>
      <c r="Q37" s="62">
        <v>145</v>
      </c>
      <c r="R37" s="62">
        <v>640</v>
      </c>
      <c r="S37" s="114">
        <v>66.352000000000004</v>
      </c>
      <c r="U37" s="64">
        <v>600</v>
      </c>
      <c r="V37" s="65">
        <v>54</v>
      </c>
      <c r="W37" s="66">
        <v>520</v>
      </c>
      <c r="Y37" s="115">
        <v>85166050</v>
      </c>
      <c r="Z37" s="116" t="s">
        <v>33</v>
      </c>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row>
    <row r="38" spans="1:96" ht="60" customHeight="1" x14ac:dyDescent="0.2">
      <c r="A38" s="98" t="s">
        <v>143</v>
      </c>
      <c r="B38" s="75" t="s">
        <v>21</v>
      </c>
      <c r="C38" s="117">
        <v>737304</v>
      </c>
      <c r="D38" s="118" t="s">
        <v>157</v>
      </c>
      <c r="E38" s="110">
        <v>199</v>
      </c>
      <c r="F38" s="360">
        <v>0.6</v>
      </c>
      <c r="G38" s="485" t="s">
        <v>169</v>
      </c>
      <c r="H38" s="489"/>
      <c r="I38" s="489"/>
      <c r="J38" s="489"/>
      <c r="K38" s="486"/>
      <c r="L38" s="111"/>
      <c r="M38" s="119">
        <v>3838782454219</v>
      </c>
      <c r="N38" s="120" t="s">
        <v>160</v>
      </c>
      <c r="O38" s="62" t="s">
        <v>161</v>
      </c>
      <c r="P38" s="62">
        <v>715</v>
      </c>
      <c r="Q38" s="62">
        <v>145</v>
      </c>
      <c r="R38" s="62">
        <v>640</v>
      </c>
      <c r="S38" s="114">
        <v>66.352000000000004</v>
      </c>
      <c r="U38" s="64">
        <v>600</v>
      </c>
      <c r="V38" s="65">
        <v>54</v>
      </c>
      <c r="W38" s="66">
        <v>520</v>
      </c>
      <c r="Y38" s="115">
        <v>85166050</v>
      </c>
      <c r="Z38" s="116" t="s">
        <v>33</v>
      </c>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row>
    <row r="39" spans="1:96" ht="63.75" customHeight="1" x14ac:dyDescent="0.2">
      <c r="A39" s="98" t="s">
        <v>143</v>
      </c>
      <c r="B39" s="75" t="s">
        <v>21</v>
      </c>
      <c r="C39" s="117">
        <v>737305</v>
      </c>
      <c r="D39" s="118" t="s">
        <v>158</v>
      </c>
      <c r="E39" s="122">
        <v>229</v>
      </c>
      <c r="F39" s="360">
        <v>0.6</v>
      </c>
      <c r="G39" s="485" t="s">
        <v>170</v>
      </c>
      <c r="H39" s="489"/>
      <c r="I39" s="489"/>
      <c r="J39" s="489"/>
      <c r="K39" s="486"/>
      <c r="L39" s="111"/>
      <c r="M39" s="119">
        <v>3838782454226</v>
      </c>
      <c r="N39" s="120" t="s">
        <v>160</v>
      </c>
      <c r="O39" s="62" t="s">
        <v>161</v>
      </c>
      <c r="P39" s="62">
        <v>715</v>
      </c>
      <c r="Q39" s="62">
        <v>145</v>
      </c>
      <c r="R39" s="62">
        <v>640</v>
      </c>
      <c r="S39" s="114">
        <v>66.352000000000004</v>
      </c>
      <c r="U39" s="64">
        <v>600</v>
      </c>
      <c r="V39" s="65">
        <v>54</v>
      </c>
      <c r="W39" s="66">
        <v>520</v>
      </c>
      <c r="Y39" s="115">
        <v>85166050</v>
      </c>
      <c r="Z39" s="116" t="s">
        <v>33</v>
      </c>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row>
    <row r="40" spans="1:96" ht="63.75" customHeight="1" thickBot="1" x14ac:dyDescent="0.25">
      <c r="A40" s="98" t="s">
        <v>143</v>
      </c>
      <c r="B40" s="75" t="s">
        <v>21</v>
      </c>
      <c r="C40" s="123">
        <v>737306</v>
      </c>
      <c r="D40" s="124" t="s">
        <v>159</v>
      </c>
      <c r="E40" s="125">
        <v>299</v>
      </c>
      <c r="F40" s="359">
        <v>0.6</v>
      </c>
      <c r="G40" s="561" t="s">
        <v>171</v>
      </c>
      <c r="H40" s="562"/>
      <c r="I40" s="562"/>
      <c r="J40" s="562"/>
      <c r="K40" s="563"/>
      <c r="L40" s="111"/>
      <c r="M40" s="126">
        <v>3838782454233</v>
      </c>
      <c r="N40" s="127" t="s">
        <v>160</v>
      </c>
      <c r="O40" s="128" t="s">
        <v>161</v>
      </c>
      <c r="P40" s="128">
        <v>715</v>
      </c>
      <c r="Q40" s="128">
        <v>145</v>
      </c>
      <c r="R40" s="128">
        <v>640</v>
      </c>
      <c r="S40" s="129">
        <v>66.352000000000004</v>
      </c>
      <c r="U40" s="83">
        <v>600</v>
      </c>
      <c r="V40" s="84">
        <v>54</v>
      </c>
      <c r="W40" s="85">
        <v>520</v>
      </c>
      <c r="Y40" s="130">
        <v>85166050</v>
      </c>
      <c r="Z40" s="131" t="s">
        <v>33</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row>
    <row r="41" spans="1:96" ht="47.45" customHeight="1" thickBot="1" x14ac:dyDescent="0.45">
      <c r="C41" s="132" t="s">
        <v>110</v>
      </c>
      <c r="D41" s="132"/>
      <c r="E41" s="97"/>
      <c r="F41" s="90"/>
      <c r="G41" s="133"/>
      <c r="H41" s="8"/>
      <c r="I41" s="8"/>
      <c r="J41" s="8"/>
      <c r="K41" s="8"/>
      <c r="L41" s="46"/>
      <c r="S41" s="134"/>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row>
    <row r="42" spans="1:96" ht="97.5" customHeight="1" x14ac:dyDescent="0.2">
      <c r="A42" s="98" t="s">
        <v>143</v>
      </c>
      <c r="B42" s="75"/>
      <c r="C42" s="286">
        <v>737337</v>
      </c>
      <c r="D42" s="280" t="s">
        <v>172</v>
      </c>
      <c r="E42" s="293">
        <v>229</v>
      </c>
      <c r="F42" s="358">
        <v>0.6</v>
      </c>
      <c r="G42" s="538" t="s">
        <v>193</v>
      </c>
      <c r="H42" s="539"/>
      <c r="I42" s="539"/>
      <c r="J42" s="539"/>
      <c r="K42" s="540"/>
      <c r="L42" s="111"/>
      <c r="M42" s="258">
        <v>3838782455247</v>
      </c>
      <c r="N42" s="259" t="s">
        <v>184</v>
      </c>
      <c r="O42" s="259" t="s">
        <v>185</v>
      </c>
      <c r="P42" s="259">
        <v>445</v>
      </c>
      <c r="Q42" s="259">
        <v>160</v>
      </c>
      <c r="R42" s="259">
        <v>620</v>
      </c>
      <c r="S42" s="260">
        <v>44.143999999999998</v>
      </c>
      <c r="T42" s="261"/>
      <c r="U42" s="262">
        <v>300</v>
      </c>
      <c r="V42" s="259">
        <v>54</v>
      </c>
      <c r="W42" s="263">
        <v>520</v>
      </c>
      <c r="X42" s="261"/>
      <c r="Y42" s="264">
        <v>85166050</v>
      </c>
      <c r="Z42" s="265" t="s">
        <v>33</v>
      </c>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row>
    <row r="43" spans="1:96" s="10" customFormat="1" ht="72" customHeight="1" x14ac:dyDescent="0.2">
      <c r="A43" s="98" t="s">
        <v>143</v>
      </c>
      <c r="B43" s="121"/>
      <c r="C43" s="287">
        <v>736064</v>
      </c>
      <c r="D43" s="281" t="s">
        <v>173</v>
      </c>
      <c r="E43" s="59">
        <v>209</v>
      </c>
      <c r="F43" s="360">
        <v>0.6</v>
      </c>
      <c r="G43" s="550" t="s">
        <v>194</v>
      </c>
      <c r="H43" s="552"/>
      <c r="I43" s="552"/>
      <c r="J43" s="552"/>
      <c r="K43" s="553"/>
      <c r="L43" s="111"/>
      <c r="M43" s="266">
        <v>3838782412912</v>
      </c>
      <c r="N43" s="267">
        <v>9.6</v>
      </c>
      <c r="O43" s="267">
        <v>11.5</v>
      </c>
      <c r="P43" s="267">
        <v>590</v>
      </c>
      <c r="Q43" s="267">
        <v>115</v>
      </c>
      <c r="R43" s="267">
        <v>645</v>
      </c>
      <c r="S43" s="268">
        <v>43.763249999999999</v>
      </c>
      <c r="T43" s="261"/>
      <c r="U43" s="269">
        <v>600</v>
      </c>
      <c r="V43" s="267">
        <v>56</v>
      </c>
      <c r="W43" s="270">
        <v>520</v>
      </c>
      <c r="X43" s="261"/>
      <c r="Y43" s="271">
        <v>85166050</v>
      </c>
      <c r="Z43" s="272" t="s">
        <v>33</v>
      </c>
    </row>
    <row r="44" spans="1:96" s="10" customFormat="1" ht="62.25" customHeight="1" x14ac:dyDescent="0.2">
      <c r="A44" s="98" t="s">
        <v>143</v>
      </c>
      <c r="B44" s="75"/>
      <c r="C44" s="288">
        <v>737338</v>
      </c>
      <c r="D44" s="282" t="s">
        <v>174</v>
      </c>
      <c r="E44" s="59">
        <v>229</v>
      </c>
      <c r="F44" s="360">
        <v>0.6</v>
      </c>
      <c r="G44" s="550" t="s">
        <v>195</v>
      </c>
      <c r="H44" s="552"/>
      <c r="I44" s="552"/>
      <c r="J44" s="552"/>
      <c r="K44" s="553"/>
      <c r="L44" s="111"/>
      <c r="M44" s="273">
        <v>3838782455254</v>
      </c>
      <c r="N44" s="267" t="s">
        <v>186</v>
      </c>
      <c r="O44" s="267" t="s">
        <v>187</v>
      </c>
      <c r="P44" s="267">
        <v>715</v>
      </c>
      <c r="Q44" s="267">
        <v>145</v>
      </c>
      <c r="R44" s="267">
        <v>640</v>
      </c>
      <c r="S44" s="268">
        <v>66.352000000000004</v>
      </c>
      <c r="T44" s="261"/>
      <c r="U44" s="269">
        <v>595</v>
      </c>
      <c r="V44" s="267">
        <v>54</v>
      </c>
      <c r="W44" s="270">
        <v>520</v>
      </c>
      <c r="X44" s="261"/>
      <c r="Y44" s="271">
        <v>85166050</v>
      </c>
      <c r="Z44" s="272" t="s">
        <v>33</v>
      </c>
    </row>
    <row r="45" spans="1:96" s="10" customFormat="1" ht="60.75" customHeight="1" x14ac:dyDescent="0.2">
      <c r="A45" s="98" t="s">
        <v>143</v>
      </c>
      <c r="B45" s="75" t="s">
        <v>21</v>
      </c>
      <c r="C45" s="287">
        <v>737340</v>
      </c>
      <c r="D45" s="281" t="s">
        <v>126</v>
      </c>
      <c r="E45" s="59">
        <v>269</v>
      </c>
      <c r="F45" s="360">
        <v>0.6</v>
      </c>
      <c r="G45" s="550" t="s">
        <v>196</v>
      </c>
      <c r="H45" s="552"/>
      <c r="I45" s="552"/>
      <c r="J45" s="552"/>
      <c r="K45" s="553"/>
      <c r="L45" s="111"/>
      <c r="M45" s="273">
        <v>3838782455278</v>
      </c>
      <c r="N45" s="267" t="s">
        <v>186</v>
      </c>
      <c r="O45" s="267" t="s">
        <v>187</v>
      </c>
      <c r="P45" s="267">
        <v>715</v>
      </c>
      <c r="Q45" s="267">
        <v>145</v>
      </c>
      <c r="R45" s="267">
        <v>640</v>
      </c>
      <c r="S45" s="268">
        <v>66.352000000000004</v>
      </c>
      <c r="T45" s="261"/>
      <c r="U45" s="269">
        <v>600</v>
      </c>
      <c r="V45" s="267">
        <v>56</v>
      </c>
      <c r="W45" s="270">
        <v>520</v>
      </c>
      <c r="X45" s="261"/>
      <c r="Y45" s="271">
        <v>85166050</v>
      </c>
      <c r="Z45" s="272" t="s">
        <v>33</v>
      </c>
    </row>
    <row r="46" spans="1:96" s="10" customFormat="1" ht="63" customHeight="1" x14ac:dyDescent="0.2">
      <c r="A46" s="98" t="s">
        <v>143</v>
      </c>
      <c r="B46" s="75" t="s">
        <v>21</v>
      </c>
      <c r="C46" s="288">
        <v>737371</v>
      </c>
      <c r="D46" s="282" t="s">
        <v>175</v>
      </c>
      <c r="E46" s="59">
        <v>269</v>
      </c>
      <c r="F46" s="360">
        <v>0.6</v>
      </c>
      <c r="G46" s="550" t="s">
        <v>197</v>
      </c>
      <c r="H46" s="552"/>
      <c r="I46" s="552"/>
      <c r="J46" s="552"/>
      <c r="K46" s="553"/>
      <c r="L46" s="111"/>
      <c r="M46" s="273">
        <v>3838782455285</v>
      </c>
      <c r="N46" s="267" t="s">
        <v>186</v>
      </c>
      <c r="O46" s="267" t="s">
        <v>187</v>
      </c>
      <c r="P46" s="267">
        <v>715</v>
      </c>
      <c r="Q46" s="267">
        <v>145</v>
      </c>
      <c r="R46" s="267">
        <v>640</v>
      </c>
      <c r="S46" s="268">
        <v>66.352000000000004</v>
      </c>
      <c r="T46" s="261"/>
      <c r="U46" s="269">
        <v>600</v>
      </c>
      <c r="V46" s="267">
        <v>56</v>
      </c>
      <c r="W46" s="270">
        <v>520</v>
      </c>
      <c r="X46" s="261"/>
      <c r="Y46" s="271">
        <v>85166050</v>
      </c>
      <c r="Z46" s="272" t="s">
        <v>33</v>
      </c>
    </row>
    <row r="47" spans="1:96" s="10" customFormat="1" ht="94.9" customHeight="1" x14ac:dyDescent="0.2">
      <c r="A47" s="98" t="s">
        <v>143</v>
      </c>
      <c r="B47" s="75" t="s">
        <v>21</v>
      </c>
      <c r="C47" s="288">
        <v>737373</v>
      </c>
      <c r="D47" s="282" t="s">
        <v>176</v>
      </c>
      <c r="E47" s="59">
        <v>269</v>
      </c>
      <c r="F47" s="360">
        <v>0.6</v>
      </c>
      <c r="G47" s="480" t="s">
        <v>198</v>
      </c>
      <c r="H47" s="487"/>
      <c r="I47" s="487"/>
      <c r="J47" s="487"/>
      <c r="K47" s="488"/>
      <c r="L47" s="111"/>
      <c r="M47" s="266">
        <v>3838782455308</v>
      </c>
      <c r="N47" s="267" t="s">
        <v>188</v>
      </c>
      <c r="O47" s="267">
        <v>9</v>
      </c>
      <c r="P47" s="267">
        <v>715</v>
      </c>
      <c r="Q47" s="267">
        <v>145</v>
      </c>
      <c r="R47" s="267">
        <v>640</v>
      </c>
      <c r="S47" s="268">
        <v>66.352000000000004</v>
      </c>
      <c r="T47" s="261"/>
      <c r="U47" s="269">
        <v>595</v>
      </c>
      <c r="V47" s="267">
        <v>54</v>
      </c>
      <c r="W47" s="270">
        <v>520</v>
      </c>
      <c r="X47" s="261"/>
      <c r="Y47" s="271">
        <v>85166050</v>
      </c>
      <c r="Z47" s="272" t="s">
        <v>33</v>
      </c>
    </row>
    <row r="48" spans="1:96" s="10" customFormat="1" ht="114" customHeight="1" x14ac:dyDescent="0.2">
      <c r="A48" s="98" t="s">
        <v>143</v>
      </c>
      <c r="B48" s="75"/>
      <c r="C48" s="289">
        <v>737374</v>
      </c>
      <c r="D48" s="283" t="s">
        <v>177</v>
      </c>
      <c r="E48" s="59">
        <v>299</v>
      </c>
      <c r="F48" s="360">
        <v>0.6</v>
      </c>
      <c r="G48" s="482" t="s">
        <v>199</v>
      </c>
      <c r="H48" s="483"/>
      <c r="I48" s="483"/>
      <c r="J48" s="483"/>
      <c r="K48" s="484"/>
      <c r="L48" s="111"/>
      <c r="M48" s="273">
        <v>3838782455414</v>
      </c>
      <c r="N48" s="267" t="s">
        <v>188</v>
      </c>
      <c r="O48" s="267">
        <v>9</v>
      </c>
      <c r="P48" s="267">
        <v>715</v>
      </c>
      <c r="Q48" s="267">
        <v>145</v>
      </c>
      <c r="R48" s="267">
        <v>640</v>
      </c>
      <c r="S48" s="268">
        <v>66.352000000000004</v>
      </c>
      <c r="T48" s="261"/>
      <c r="U48" s="269">
        <v>600</v>
      </c>
      <c r="V48" s="267">
        <v>54</v>
      </c>
      <c r="W48" s="270">
        <v>525</v>
      </c>
      <c r="X48" s="261"/>
      <c r="Y48" s="271">
        <v>85166050</v>
      </c>
      <c r="Z48" s="272" t="s">
        <v>33</v>
      </c>
    </row>
    <row r="49" spans="1:96" s="10" customFormat="1" ht="109.5" customHeight="1" x14ac:dyDescent="0.2">
      <c r="A49" s="98" t="s">
        <v>143</v>
      </c>
      <c r="B49" s="75" t="s">
        <v>21</v>
      </c>
      <c r="C49" s="291">
        <v>737375</v>
      </c>
      <c r="D49" s="285" t="s">
        <v>179</v>
      </c>
      <c r="E49" s="59">
        <v>339</v>
      </c>
      <c r="F49" s="360">
        <v>0.6</v>
      </c>
      <c r="G49" s="480" t="s">
        <v>227</v>
      </c>
      <c r="H49" s="487"/>
      <c r="I49" s="487"/>
      <c r="J49" s="487"/>
      <c r="K49" s="488"/>
      <c r="L49" s="111"/>
      <c r="M49" s="273">
        <v>3838782455421</v>
      </c>
      <c r="N49" s="267" t="s">
        <v>188</v>
      </c>
      <c r="O49" s="267">
        <v>9</v>
      </c>
      <c r="P49" s="267">
        <v>715</v>
      </c>
      <c r="Q49" s="267">
        <v>145</v>
      </c>
      <c r="R49" s="267">
        <v>640</v>
      </c>
      <c r="S49" s="268">
        <v>66.352000000000004</v>
      </c>
      <c r="T49" s="261"/>
      <c r="U49" s="274">
        <v>600</v>
      </c>
      <c r="V49" s="275">
        <v>54</v>
      </c>
      <c r="W49" s="276">
        <v>525</v>
      </c>
      <c r="X49" s="261"/>
      <c r="Y49" s="277">
        <v>85166050</v>
      </c>
      <c r="Z49" s="278" t="s">
        <v>33</v>
      </c>
    </row>
    <row r="50" spans="1:96" s="10" customFormat="1" ht="98.25" customHeight="1" x14ac:dyDescent="0.2">
      <c r="A50" s="98" t="s">
        <v>143</v>
      </c>
      <c r="B50" s="75" t="s">
        <v>21</v>
      </c>
      <c r="C50" s="291">
        <v>737376</v>
      </c>
      <c r="D50" s="285" t="s">
        <v>180</v>
      </c>
      <c r="E50" s="59">
        <v>339</v>
      </c>
      <c r="F50" s="360">
        <v>0.6</v>
      </c>
      <c r="G50" s="482" t="s">
        <v>201</v>
      </c>
      <c r="H50" s="483"/>
      <c r="I50" s="483"/>
      <c r="J50" s="483"/>
      <c r="K50" s="484"/>
      <c r="L50" s="111"/>
      <c r="M50" s="273">
        <v>3838782455438</v>
      </c>
      <c r="N50" s="267" t="s">
        <v>188</v>
      </c>
      <c r="O50" s="267">
        <v>9</v>
      </c>
      <c r="P50" s="267">
        <v>715</v>
      </c>
      <c r="Q50" s="267">
        <v>145</v>
      </c>
      <c r="R50" s="267">
        <v>640</v>
      </c>
      <c r="S50" s="268">
        <v>66.352000000000004</v>
      </c>
      <c r="T50" s="261"/>
      <c r="U50" s="274">
        <v>600</v>
      </c>
      <c r="V50" s="275">
        <v>54</v>
      </c>
      <c r="W50" s="276">
        <v>525</v>
      </c>
      <c r="X50" s="261"/>
      <c r="Y50" s="277">
        <v>85166050</v>
      </c>
      <c r="Z50" s="278" t="s">
        <v>33</v>
      </c>
    </row>
    <row r="51" spans="1:96" s="10" customFormat="1" ht="65.25" customHeight="1" x14ac:dyDescent="0.2">
      <c r="A51" s="98" t="s">
        <v>143</v>
      </c>
      <c r="B51" s="75" t="s">
        <v>21</v>
      </c>
      <c r="C51" s="290">
        <v>737372</v>
      </c>
      <c r="D51" s="284" t="s">
        <v>178</v>
      </c>
      <c r="E51" s="59">
        <v>379</v>
      </c>
      <c r="F51" s="360">
        <v>0.6</v>
      </c>
      <c r="G51" s="480" t="s">
        <v>200</v>
      </c>
      <c r="H51" s="487"/>
      <c r="I51" s="487"/>
      <c r="J51" s="487"/>
      <c r="K51" s="488"/>
      <c r="L51" s="111"/>
      <c r="M51" s="273">
        <v>3838782455292</v>
      </c>
      <c r="N51" s="267" t="s">
        <v>186</v>
      </c>
      <c r="O51" s="267" t="s">
        <v>187</v>
      </c>
      <c r="P51" s="267">
        <v>715</v>
      </c>
      <c r="Q51" s="267">
        <v>145</v>
      </c>
      <c r="R51" s="267">
        <v>640</v>
      </c>
      <c r="S51" s="268">
        <v>66.352000000000004</v>
      </c>
      <c r="T51" s="261"/>
      <c r="U51" s="269">
        <v>595</v>
      </c>
      <c r="V51" s="267">
        <v>56</v>
      </c>
      <c r="W51" s="270">
        <v>520</v>
      </c>
      <c r="X51" s="261"/>
      <c r="Y51" s="271">
        <v>85166050</v>
      </c>
      <c r="Z51" s="272" t="s">
        <v>33</v>
      </c>
    </row>
    <row r="52" spans="1:96" s="10" customFormat="1" ht="112.5" customHeight="1" x14ac:dyDescent="0.2">
      <c r="A52" s="98" t="s">
        <v>143</v>
      </c>
      <c r="B52" s="75" t="s">
        <v>21</v>
      </c>
      <c r="C52" s="291">
        <v>737377</v>
      </c>
      <c r="D52" s="285" t="s">
        <v>181</v>
      </c>
      <c r="E52" s="59">
        <v>379</v>
      </c>
      <c r="F52" s="360">
        <v>0.6</v>
      </c>
      <c r="G52" s="482" t="s">
        <v>202</v>
      </c>
      <c r="H52" s="483"/>
      <c r="I52" s="483"/>
      <c r="J52" s="483"/>
      <c r="K52" s="484"/>
      <c r="L52" s="111"/>
      <c r="M52" s="273">
        <v>3838782455445</v>
      </c>
      <c r="N52" s="267" t="s">
        <v>189</v>
      </c>
      <c r="O52" s="267" t="s">
        <v>190</v>
      </c>
      <c r="P52" s="267">
        <v>715</v>
      </c>
      <c r="Q52" s="267">
        <v>145</v>
      </c>
      <c r="R52" s="267">
        <v>640</v>
      </c>
      <c r="S52" s="268">
        <v>66.352000000000004</v>
      </c>
      <c r="T52" s="261"/>
      <c r="U52" s="274">
        <v>600</v>
      </c>
      <c r="V52" s="275">
        <v>54</v>
      </c>
      <c r="W52" s="276">
        <v>525</v>
      </c>
      <c r="X52" s="261"/>
      <c r="Y52" s="277">
        <v>85166050</v>
      </c>
      <c r="Z52" s="278" t="s">
        <v>33</v>
      </c>
    </row>
    <row r="53" spans="1:96" s="10" customFormat="1" ht="108.75" customHeight="1" x14ac:dyDescent="0.2">
      <c r="A53" s="98" t="s">
        <v>143</v>
      </c>
      <c r="B53" s="75" t="s">
        <v>21</v>
      </c>
      <c r="C53" s="291">
        <v>737378</v>
      </c>
      <c r="D53" s="285" t="s">
        <v>182</v>
      </c>
      <c r="E53" s="59">
        <v>429</v>
      </c>
      <c r="F53" s="360">
        <v>0.6</v>
      </c>
      <c r="G53" s="494" t="s">
        <v>203</v>
      </c>
      <c r="H53" s="495"/>
      <c r="I53" s="495"/>
      <c r="J53" s="495"/>
      <c r="K53" s="496"/>
      <c r="L53" s="111"/>
      <c r="M53" s="273">
        <v>3838782455452</v>
      </c>
      <c r="N53" s="267" t="s">
        <v>191</v>
      </c>
      <c r="O53" s="267" t="s">
        <v>192</v>
      </c>
      <c r="P53" s="267">
        <v>715</v>
      </c>
      <c r="Q53" s="267">
        <v>145</v>
      </c>
      <c r="R53" s="267">
        <v>640</v>
      </c>
      <c r="S53" s="268">
        <v>66.352000000000004</v>
      </c>
      <c r="T53" s="261"/>
      <c r="U53" s="274">
        <v>595</v>
      </c>
      <c r="V53" s="275">
        <v>54</v>
      </c>
      <c r="W53" s="276">
        <v>520</v>
      </c>
      <c r="X53" s="261"/>
      <c r="Y53" s="277">
        <v>85166050</v>
      </c>
      <c r="Z53" s="278" t="s">
        <v>33</v>
      </c>
    </row>
    <row r="54" spans="1:96" s="10" customFormat="1" ht="126" customHeight="1" x14ac:dyDescent="0.2">
      <c r="A54" s="98" t="s">
        <v>143</v>
      </c>
      <c r="B54" s="75" t="s">
        <v>21</v>
      </c>
      <c r="C54" s="290">
        <v>737379</v>
      </c>
      <c r="D54" s="284" t="s">
        <v>183</v>
      </c>
      <c r="E54" s="384">
        <v>499</v>
      </c>
      <c r="F54" s="385">
        <v>0.6</v>
      </c>
      <c r="G54" s="497" t="s">
        <v>204</v>
      </c>
      <c r="H54" s="498"/>
      <c r="I54" s="498"/>
      <c r="J54" s="498"/>
      <c r="K54" s="499"/>
      <c r="L54" s="111"/>
      <c r="M54" s="273">
        <v>3838782455469</v>
      </c>
      <c r="N54" s="267" t="s">
        <v>191</v>
      </c>
      <c r="O54" s="267" t="s">
        <v>192</v>
      </c>
      <c r="P54" s="267">
        <v>715</v>
      </c>
      <c r="Q54" s="267">
        <v>145</v>
      </c>
      <c r="R54" s="267">
        <v>640</v>
      </c>
      <c r="S54" s="268">
        <v>66.352000000000004</v>
      </c>
      <c r="T54" s="261"/>
      <c r="U54" s="274">
        <v>595</v>
      </c>
      <c r="V54" s="275">
        <v>54</v>
      </c>
      <c r="W54" s="276">
        <v>520</v>
      </c>
      <c r="X54" s="261"/>
      <c r="Y54" s="277">
        <v>85166050</v>
      </c>
      <c r="Z54" s="278" t="s">
        <v>33</v>
      </c>
    </row>
    <row r="55" spans="1:96" s="10" customFormat="1" ht="32.450000000000003" customHeight="1" thickBot="1" x14ac:dyDescent="0.25">
      <c r="A55" s="135"/>
      <c r="B55" s="135"/>
      <c r="C55" s="292">
        <v>286696</v>
      </c>
      <c r="D55" s="168" t="s">
        <v>34</v>
      </c>
      <c r="E55" s="279">
        <v>19.600000000000001</v>
      </c>
      <c r="F55" s="361">
        <v>0</v>
      </c>
      <c r="G55" s="587" t="s">
        <v>125</v>
      </c>
      <c r="H55" s="587"/>
      <c r="I55" s="587"/>
      <c r="J55" s="587"/>
      <c r="K55" s="588"/>
      <c r="L55" s="136"/>
      <c r="M55" s="137">
        <v>8590371065941</v>
      </c>
      <c r="N55" s="81"/>
      <c r="O55" s="81"/>
      <c r="P55" s="81"/>
      <c r="Q55" s="81"/>
      <c r="R55" s="81"/>
      <c r="S55" s="82"/>
      <c r="U55" s="83"/>
      <c r="V55" s="84"/>
      <c r="W55" s="85"/>
      <c r="Y55" s="86">
        <v>85169000</v>
      </c>
      <c r="Z55" s="87" t="s">
        <v>32</v>
      </c>
    </row>
    <row r="56" spans="1:96" s="140" customFormat="1" ht="32.25" customHeight="1" thickBot="1" x14ac:dyDescent="0.45">
      <c r="A56" s="14"/>
      <c r="B56" s="368"/>
      <c r="C56" s="479" t="s">
        <v>111</v>
      </c>
      <c r="D56" s="479"/>
      <c r="E56" s="479"/>
      <c r="F56" s="479"/>
      <c r="G56" s="479"/>
      <c r="H56" s="479"/>
      <c r="I56" s="294" t="s">
        <v>35</v>
      </c>
      <c r="J56" s="294" t="s">
        <v>36</v>
      </c>
      <c r="K56" s="294" t="s">
        <v>37</v>
      </c>
      <c r="L56" s="369"/>
      <c r="M56" s="138"/>
      <c r="N56" s="2"/>
      <c r="O56" s="2"/>
      <c r="P56" s="2"/>
      <c r="Q56" s="2"/>
      <c r="R56" s="2"/>
      <c r="S56" s="139"/>
      <c r="U56" s="2"/>
      <c r="V56" s="2"/>
      <c r="W56" s="2"/>
      <c r="Y56" s="2"/>
      <c r="Z56" s="2"/>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row>
    <row r="57" spans="1:96" ht="99" customHeight="1" x14ac:dyDescent="0.4">
      <c r="B57" s="75" t="s">
        <v>21</v>
      </c>
      <c r="C57" s="402">
        <v>728862</v>
      </c>
      <c r="D57" s="298" t="s">
        <v>38</v>
      </c>
      <c r="E57" s="398">
        <v>499</v>
      </c>
      <c r="F57" s="394">
        <v>4.8</v>
      </c>
      <c r="G57" s="492" t="s">
        <v>138</v>
      </c>
      <c r="H57" s="493"/>
      <c r="I57" s="141">
        <v>1</v>
      </c>
      <c r="J57" s="142">
        <v>1</v>
      </c>
      <c r="K57" s="295">
        <v>1</v>
      </c>
      <c r="L57" s="9"/>
      <c r="M57" s="48">
        <v>3838782048623</v>
      </c>
      <c r="N57" s="94">
        <v>30.1</v>
      </c>
      <c r="O57" s="94">
        <v>34.4</v>
      </c>
      <c r="P57" s="94">
        <v>635</v>
      </c>
      <c r="Q57" s="94">
        <v>691</v>
      </c>
      <c r="R57" s="94">
        <v>680</v>
      </c>
      <c r="S57" s="95">
        <v>298.37380000000002</v>
      </c>
      <c r="U57" s="52">
        <v>595</v>
      </c>
      <c r="V57" s="53">
        <v>597</v>
      </c>
      <c r="W57" s="54">
        <v>547</v>
      </c>
      <c r="Y57" s="55">
        <v>85166080</v>
      </c>
      <c r="Z57" s="56" t="s">
        <v>33</v>
      </c>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row>
    <row r="58" spans="1:96" ht="87" customHeight="1" x14ac:dyDescent="0.4">
      <c r="B58" s="75" t="s">
        <v>21</v>
      </c>
      <c r="C58" s="403">
        <v>728801</v>
      </c>
      <c r="D58" s="299" t="s">
        <v>39</v>
      </c>
      <c r="E58" s="399">
        <v>489</v>
      </c>
      <c r="F58" s="395">
        <v>4.8</v>
      </c>
      <c r="G58" s="522" t="s">
        <v>77</v>
      </c>
      <c r="H58" s="523"/>
      <c r="I58" s="143">
        <v>1</v>
      </c>
      <c r="J58" s="144">
        <v>1</v>
      </c>
      <c r="K58" s="296">
        <v>1</v>
      </c>
      <c r="L58" s="9"/>
      <c r="M58" s="60">
        <v>3838782048548</v>
      </c>
      <c r="N58" s="71">
        <v>30.6</v>
      </c>
      <c r="O58" s="71">
        <v>34.9</v>
      </c>
      <c r="P58" s="71">
        <v>635</v>
      </c>
      <c r="Q58" s="71">
        <v>691</v>
      </c>
      <c r="R58" s="71">
        <v>680</v>
      </c>
      <c r="S58" s="77">
        <v>298.37380000000002</v>
      </c>
      <c r="U58" s="64">
        <v>595</v>
      </c>
      <c r="V58" s="65">
        <v>597</v>
      </c>
      <c r="W58" s="66">
        <v>547</v>
      </c>
      <c r="Y58" s="67">
        <v>85166080</v>
      </c>
      <c r="Z58" s="68" t="s">
        <v>33</v>
      </c>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row>
    <row r="59" spans="1:96" ht="74.25" customHeight="1" x14ac:dyDescent="0.2">
      <c r="A59" s="98" t="s">
        <v>143</v>
      </c>
      <c r="B59" s="75" t="s">
        <v>21</v>
      </c>
      <c r="C59" s="287">
        <v>736867</v>
      </c>
      <c r="D59" s="257" t="s">
        <v>205</v>
      </c>
      <c r="E59" s="400">
        <v>399</v>
      </c>
      <c r="F59" s="395">
        <v>4.8</v>
      </c>
      <c r="G59" s="477" t="s">
        <v>206</v>
      </c>
      <c r="H59" s="478"/>
      <c r="I59" s="388">
        <v>1</v>
      </c>
      <c r="J59" s="389">
        <v>1</v>
      </c>
      <c r="K59" s="390">
        <v>1</v>
      </c>
      <c r="L59" s="307"/>
      <c r="M59" s="348">
        <v>3838782442711</v>
      </c>
      <c r="N59" s="302">
        <v>36.700000000000003</v>
      </c>
      <c r="O59" s="302">
        <v>38.700000000000003</v>
      </c>
      <c r="P59" s="302">
        <v>635</v>
      </c>
      <c r="Q59" s="302">
        <v>660</v>
      </c>
      <c r="R59" s="302">
        <v>680</v>
      </c>
      <c r="S59" s="391">
        <f t="shared" ref="S59" si="2">(P59*Q59*R59)/1000000</f>
        <v>284.988</v>
      </c>
      <c r="T59" s="261"/>
      <c r="U59" s="269">
        <v>595</v>
      </c>
      <c r="V59" s="267">
        <v>597</v>
      </c>
      <c r="W59" s="270">
        <v>547</v>
      </c>
      <c r="X59" s="261"/>
      <c r="Y59" s="392">
        <v>8516608000</v>
      </c>
      <c r="Z59" s="393" t="s">
        <v>33</v>
      </c>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row>
    <row r="60" spans="1:96" ht="89.25" customHeight="1" x14ac:dyDescent="0.4">
      <c r="B60" s="75" t="s">
        <v>21</v>
      </c>
      <c r="C60" s="403">
        <v>728962</v>
      </c>
      <c r="D60" s="299" t="s">
        <v>40</v>
      </c>
      <c r="E60" s="399">
        <v>399</v>
      </c>
      <c r="F60" s="395">
        <v>4.8</v>
      </c>
      <c r="G60" s="480" t="s">
        <v>78</v>
      </c>
      <c r="H60" s="481"/>
      <c r="I60" s="145">
        <v>1</v>
      </c>
      <c r="J60" s="146">
        <v>1</v>
      </c>
      <c r="K60" s="297">
        <v>1</v>
      </c>
      <c r="L60" s="9"/>
      <c r="M60" s="60">
        <v>3838782048234</v>
      </c>
      <c r="N60" s="71">
        <v>27.5</v>
      </c>
      <c r="O60" s="71">
        <v>31.8</v>
      </c>
      <c r="P60" s="71">
        <v>635</v>
      </c>
      <c r="Q60" s="71">
        <v>691</v>
      </c>
      <c r="R60" s="71">
        <v>680</v>
      </c>
      <c r="S60" s="77">
        <v>298.37380000000002</v>
      </c>
      <c r="U60" s="64">
        <v>595</v>
      </c>
      <c r="V60" s="65">
        <v>597</v>
      </c>
      <c r="W60" s="66">
        <v>547</v>
      </c>
      <c r="Y60" s="67">
        <v>85166080</v>
      </c>
      <c r="Z60" s="68" t="s">
        <v>33</v>
      </c>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row>
    <row r="61" spans="1:96" s="10" customFormat="1" ht="87" customHeight="1" x14ac:dyDescent="0.4">
      <c r="A61" s="14"/>
      <c r="B61" s="75" t="s">
        <v>21</v>
      </c>
      <c r="C61" s="403">
        <v>728963</v>
      </c>
      <c r="D61" s="300" t="s">
        <v>41</v>
      </c>
      <c r="E61" s="399">
        <v>379</v>
      </c>
      <c r="F61" s="395">
        <v>4.8</v>
      </c>
      <c r="G61" s="485" t="s">
        <v>79</v>
      </c>
      <c r="H61" s="486"/>
      <c r="I61" s="145">
        <v>1</v>
      </c>
      <c r="J61" s="146">
        <v>1</v>
      </c>
      <c r="K61" s="297">
        <v>1</v>
      </c>
      <c r="L61" s="9"/>
      <c r="M61" s="60">
        <v>3838782048579</v>
      </c>
      <c r="N61" s="71">
        <v>30.6</v>
      </c>
      <c r="O61" s="71">
        <v>34.9</v>
      </c>
      <c r="P61" s="71">
        <v>635</v>
      </c>
      <c r="Q61" s="71">
        <v>691</v>
      </c>
      <c r="R61" s="71">
        <v>680</v>
      </c>
      <c r="S61" s="77">
        <v>298.37380000000002</v>
      </c>
      <c r="U61" s="64">
        <v>595</v>
      </c>
      <c r="V61" s="65">
        <v>597</v>
      </c>
      <c r="W61" s="66">
        <v>547</v>
      </c>
      <c r="Y61" s="67">
        <v>85166080</v>
      </c>
      <c r="Z61" s="68" t="s">
        <v>33</v>
      </c>
    </row>
    <row r="62" spans="1:96" s="10" customFormat="1" ht="73.5" customHeight="1" x14ac:dyDescent="0.2">
      <c r="A62" s="98" t="s">
        <v>143</v>
      </c>
      <c r="B62" s="75" t="s">
        <v>21</v>
      </c>
      <c r="C62" s="403">
        <v>736866</v>
      </c>
      <c r="D62" s="300" t="s">
        <v>207</v>
      </c>
      <c r="E62" s="399">
        <v>379</v>
      </c>
      <c r="F62" s="395">
        <v>4.8</v>
      </c>
      <c r="G62" s="524" t="s">
        <v>208</v>
      </c>
      <c r="H62" s="525"/>
      <c r="I62" s="145">
        <v>1</v>
      </c>
      <c r="J62" s="146">
        <v>1</v>
      </c>
      <c r="K62" s="297">
        <v>1</v>
      </c>
      <c r="L62" s="9"/>
      <c r="M62" s="60">
        <v>3838782442506</v>
      </c>
      <c r="N62" s="71">
        <v>32.4</v>
      </c>
      <c r="O62" s="71">
        <v>34.4</v>
      </c>
      <c r="P62" s="71">
        <v>635</v>
      </c>
      <c r="Q62" s="71">
        <v>660</v>
      </c>
      <c r="R62" s="71">
        <v>680</v>
      </c>
      <c r="S62" s="77">
        <v>284.988</v>
      </c>
      <c r="U62" s="64">
        <v>595</v>
      </c>
      <c r="V62" s="65">
        <v>597</v>
      </c>
      <c r="W62" s="66">
        <v>547</v>
      </c>
      <c r="Y62" s="67">
        <v>8516608000</v>
      </c>
      <c r="Z62" s="68" t="s">
        <v>33</v>
      </c>
    </row>
    <row r="63" spans="1:96" ht="75.75" customHeight="1" x14ac:dyDescent="0.4">
      <c r="B63" s="75" t="s">
        <v>21</v>
      </c>
      <c r="C63" s="403">
        <v>728865</v>
      </c>
      <c r="D63" s="299" t="s">
        <v>42</v>
      </c>
      <c r="E63" s="399">
        <v>359</v>
      </c>
      <c r="F63" s="395">
        <v>4.8</v>
      </c>
      <c r="G63" s="480" t="s">
        <v>80</v>
      </c>
      <c r="H63" s="481"/>
      <c r="I63" s="145">
        <v>1</v>
      </c>
      <c r="J63" s="146">
        <v>1</v>
      </c>
      <c r="K63" s="297">
        <v>1</v>
      </c>
      <c r="L63" s="9"/>
      <c r="M63" s="60">
        <v>3838782048562</v>
      </c>
      <c r="N63" s="71">
        <v>30.6</v>
      </c>
      <c r="O63" s="71">
        <v>34.9</v>
      </c>
      <c r="P63" s="71">
        <v>635</v>
      </c>
      <c r="Q63" s="71">
        <v>691</v>
      </c>
      <c r="R63" s="71">
        <v>680</v>
      </c>
      <c r="S63" s="77">
        <v>298.37380000000002</v>
      </c>
      <c r="U63" s="64">
        <v>595</v>
      </c>
      <c r="V63" s="65">
        <v>597</v>
      </c>
      <c r="W63" s="66">
        <v>547</v>
      </c>
      <c r="Y63" s="67">
        <v>85166080</v>
      </c>
      <c r="Z63" s="68" t="s">
        <v>33</v>
      </c>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row>
    <row r="64" spans="1:96" ht="75" customHeight="1" x14ac:dyDescent="0.2">
      <c r="A64" s="98"/>
      <c r="B64" s="75" t="s">
        <v>21</v>
      </c>
      <c r="C64" s="287">
        <v>733635</v>
      </c>
      <c r="D64" s="257" t="s">
        <v>127</v>
      </c>
      <c r="E64" s="399">
        <v>359</v>
      </c>
      <c r="F64" s="395">
        <v>4.8</v>
      </c>
      <c r="G64" s="480" t="s">
        <v>129</v>
      </c>
      <c r="H64" s="481"/>
      <c r="I64" s="145">
        <v>1</v>
      </c>
      <c r="J64" s="146">
        <v>1</v>
      </c>
      <c r="K64" s="297">
        <v>1</v>
      </c>
      <c r="L64" s="9"/>
      <c r="M64" s="60">
        <v>3838782185380</v>
      </c>
      <c r="N64" s="302">
        <v>32.4</v>
      </c>
      <c r="O64" s="302">
        <v>35.799999999999997</v>
      </c>
      <c r="P64" s="302">
        <v>635</v>
      </c>
      <c r="Q64" s="302">
        <v>691</v>
      </c>
      <c r="R64" s="302">
        <v>680</v>
      </c>
      <c r="S64" s="303">
        <v>298.37380000000002</v>
      </c>
      <c r="T64" s="261"/>
      <c r="U64" s="269">
        <v>595</v>
      </c>
      <c r="V64" s="267">
        <v>597</v>
      </c>
      <c r="W64" s="270">
        <v>547</v>
      </c>
      <c r="X64" s="261"/>
      <c r="Y64" s="271">
        <v>85166080</v>
      </c>
      <c r="Z64" s="272" t="s">
        <v>33</v>
      </c>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row>
    <row r="65" spans="1:96" ht="66" customHeight="1" x14ac:dyDescent="0.2">
      <c r="A65" s="98" t="s">
        <v>143</v>
      </c>
      <c r="B65" s="75" t="s">
        <v>21</v>
      </c>
      <c r="C65" s="287">
        <v>737477</v>
      </c>
      <c r="D65" s="257" t="s">
        <v>209</v>
      </c>
      <c r="E65" s="399">
        <v>339</v>
      </c>
      <c r="F65" s="395">
        <v>4.8</v>
      </c>
      <c r="G65" s="524" t="s">
        <v>210</v>
      </c>
      <c r="H65" s="525"/>
      <c r="I65" s="143">
        <v>1</v>
      </c>
      <c r="J65" s="143">
        <v>1</v>
      </c>
      <c r="K65" s="296">
        <v>1</v>
      </c>
      <c r="L65" s="9"/>
      <c r="M65" s="60">
        <v>3838782460685</v>
      </c>
      <c r="N65" s="302">
        <v>31.5</v>
      </c>
      <c r="O65" s="302">
        <v>33.5</v>
      </c>
      <c r="P65" s="302">
        <v>635</v>
      </c>
      <c r="Q65" s="302">
        <v>660</v>
      </c>
      <c r="R65" s="302">
        <v>680</v>
      </c>
      <c r="S65" s="303">
        <v>284.988</v>
      </c>
      <c r="T65" s="261"/>
      <c r="U65" s="269">
        <v>595</v>
      </c>
      <c r="V65" s="267">
        <v>597</v>
      </c>
      <c r="W65" s="270">
        <v>547</v>
      </c>
      <c r="X65" s="261"/>
      <c r="Y65" s="271">
        <v>85166080</v>
      </c>
      <c r="Z65" s="272" t="s">
        <v>33</v>
      </c>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row>
    <row r="66" spans="1:96" s="10" customFormat="1" ht="63.6" customHeight="1" x14ac:dyDescent="0.4">
      <c r="A66" s="14"/>
      <c r="B66" s="75" t="s">
        <v>21</v>
      </c>
      <c r="C66" s="403">
        <v>728954</v>
      </c>
      <c r="D66" s="300" t="s">
        <v>44</v>
      </c>
      <c r="E66" s="399">
        <v>339</v>
      </c>
      <c r="F66" s="395">
        <v>4.8</v>
      </c>
      <c r="G66" s="485" t="s">
        <v>82</v>
      </c>
      <c r="H66" s="486"/>
      <c r="I66" s="145">
        <v>1</v>
      </c>
      <c r="J66" s="146">
        <v>1</v>
      </c>
      <c r="K66" s="297">
        <v>1</v>
      </c>
      <c r="L66" s="9"/>
      <c r="M66" s="60">
        <v>3838782048258</v>
      </c>
      <c r="N66" s="71">
        <v>27.5</v>
      </c>
      <c r="O66" s="71">
        <v>31.8</v>
      </c>
      <c r="P66" s="71">
        <v>635</v>
      </c>
      <c r="Q66" s="71">
        <v>691</v>
      </c>
      <c r="R66" s="71">
        <v>680</v>
      </c>
      <c r="S66" s="77">
        <v>298.37380000000002</v>
      </c>
      <c r="U66" s="64">
        <v>595</v>
      </c>
      <c r="V66" s="65">
        <v>597</v>
      </c>
      <c r="W66" s="66">
        <v>547</v>
      </c>
      <c r="Y66" s="67">
        <v>85166080</v>
      </c>
      <c r="Z66" s="68" t="s">
        <v>33</v>
      </c>
    </row>
    <row r="67" spans="1:96" s="10" customFormat="1" ht="72.75" customHeight="1" x14ac:dyDescent="0.4">
      <c r="A67" s="14"/>
      <c r="B67" s="75" t="s">
        <v>21</v>
      </c>
      <c r="C67" s="403">
        <v>728942</v>
      </c>
      <c r="D67" s="299" t="s">
        <v>46</v>
      </c>
      <c r="E67" s="399">
        <v>319</v>
      </c>
      <c r="F67" s="395">
        <v>4.8</v>
      </c>
      <c r="G67" s="485" t="s">
        <v>104</v>
      </c>
      <c r="H67" s="486"/>
      <c r="I67" s="145">
        <v>1</v>
      </c>
      <c r="J67" s="146">
        <v>1</v>
      </c>
      <c r="K67" s="297">
        <v>1</v>
      </c>
      <c r="L67" s="9"/>
      <c r="M67" s="147">
        <v>3838782048265</v>
      </c>
      <c r="N67" s="71">
        <v>38</v>
      </c>
      <c r="O67" s="71">
        <v>42.3</v>
      </c>
      <c r="P67" s="71">
        <v>635</v>
      </c>
      <c r="Q67" s="71">
        <v>691</v>
      </c>
      <c r="R67" s="71">
        <v>680</v>
      </c>
      <c r="S67" s="77">
        <v>298.37380000000002</v>
      </c>
      <c r="U67" s="64">
        <v>595</v>
      </c>
      <c r="V67" s="65">
        <v>597</v>
      </c>
      <c r="W67" s="66">
        <v>547</v>
      </c>
      <c r="Y67" s="67">
        <v>85166080</v>
      </c>
      <c r="Z67" s="68" t="s">
        <v>33</v>
      </c>
    </row>
    <row r="68" spans="1:96" ht="66" customHeight="1" x14ac:dyDescent="0.4">
      <c r="B68" s="121"/>
      <c r="C68" s="403">
        <v>728864</v>
      </c>
      <c r="D68" s="299" t="s">
        <v>43</v>
      </c>
      <c r="E68" s="399">
        <v>299</v>
      </c>
      <c r="F68" s="395">
        <v>4.8</v>
      </c>
      <c r="G68" s="480" t="s">
        <v>81</v>
      </c>
      <c r="H68" s="481"/>
      <c r="I68" s="143">
        <v>1</v>
      </c>
      <c r="J68" s="143">
        <v>1</v>
      </c>
      <c r="K68" s="296">
        <v>1</v>
      </c>
      <c r="L68" s="9"/>
      <c r="M68" s="60">
        <v>3838782048241</v>
      </c>
      <c r="N68" s="71">
        <v>27.5</v>
      </c>
      <c r="O68" s="71">
        <v>31.8</v>
      </c>
      <c r="P68" s="71">
        <v>635</v>
      </c>
      <c r="Q68" s="71">
        <v>691</v>
      </c>
      <c r="R68" s="71">
        <v>680</v>
      </c>
      <c r="S68" s="77">
        <v>298.37380000000002</v>
      </c>
      <c r="U68" s="64">
        <v>595</v>
      </c>
      <c r="V68" s="65">
        <v>597</v>
      </c>
      <c r="W68" s="66">
        <v>547</v>
      </c>
      <c r="Y68" s="67">
        <v>85166080</v>
      </c>
      <c r="Z68" s="68" t="s">
        <v>33</v>
      </c>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row>
    <row r="69" spans="1:96" s="10" customFormat="1" ht="66" customHeight="1" x14ac:dyDescent="0.4">
      <c r="A69" s="14"/>
      <c r="B69" s="75" t="s">
        <v>21</v>
      </c>
      <c r="C69" s="404">
        <v>728953</v>
      </c>
      <c r="D69" s="300" t="s">
        <v>47</v>
      </c>
      <c r="E69" s="399">
        <v>299</v>
      </c>
      <c r="F69" s="395">
        <v>4.8</v>
      </c>
      <c r="G69" s="490" t="s">
        <v>84</v>
      </c>
      <c r="H69" s="491"/>
      <c r="I69" s="149">
        <v>1</v>
      </c>
      <c r="J69" s="144">
        <v>1</v>
      </c>
      <c r="K69" s="296">
        <v>1</v>
      </c>
      <c r="L69" s="9"/>
      <c r="M69" s="60">
        <v>3838782048593</v>
      </c>
      <c r="N69" s="150">
        <v>31.5</v>
      </c>
      <c r="O69" s="150">
        <v>35.799999999999997</v>
      </c>
      <c r="P69" s="62">
        <v>635</v>
      </c>
      <c r="Q69" s="62">
        <v>691</v>
      </c>
      <c r="R69" s="62">
        <v>680</v>
      </c>
      <c r="S69" s="63">
        <v>298.37380000000002</v>
      </c>
      <c r="U69" s="64">
        <v>595</v>
      </c>
      <c r="V69" s="65">
        <v>597</v>
      </c>
      <c r="W69" s="66">
        <v>547</v>
      </c>
      <c r="Y69" s="67">
        <v>85166080</v>
      </c>
      <c r="Z69" s="68" t="s">
        <v>33</v>
      </c>
    </row>
    <row r="70" spans="1:96" s="10" customFormat="1" ht="63.6" customHeight="1" x14ac:dyDescent="0.2">
      <c r="A70" s="98"/>
      <c r="B70" s="75" t="s">
        <v>21</v>
      </c>
      <c r="C70" s="287">
        <v>733632</v>
      </c>
      <c r="D70" s="257" t="s">
        <v>128</v>
      </c>
      <c r="E70" s="399">
        <v>299</v>
      </c>
      <c r="F70" s="395">
        <v>4.8</v>
      </c>
      <c r="G70" s="480" t="s">
        <v>130</v>
      </c>
      <c r="H70" s="481"/>
      <c r="I70" s="149">
        <v>1</v>
      </c>
      <c r="J70" s="144">
        <v>1</v>
      </c>
      <c r="K70" s="296">
        <v>1</v>
      </c>
      <c r="L70" s="9"/>
      <c r="M70" s="69">
        <v>3838782185359</v>
      </c>
      <c r="N70" s="302">
        <v>32</v>
      </c>
      <c r="O70" s="302">
        <v>35.799999999999997</v>
      </c>
      <c r="P70" s="302">
        <v>635</v>
      </c>
      <c r="Q70" s="302">
        <v>691</v>
      </c>
      <c r="R70" s="302">
        <v>680</v>
      </c>
      <c r="S70" s="303">
        <v>298.37380000000002</v>
      </c>
      <c r="T70" s="261"/>
      <c r="U70" s="269">
        <v>595</v>
      </c>
      <c r="V70" s="267">
        <v>597</v>
      </c>
      <c r="W70" s="270">
        <v>547</v>
      </c>
      <c r="X70" s="261"/>
      <c r="Y70" s="271">
        <v>85166080</v>
      </c>
      <c r="Z70" s="272" t="s">
        <v>33</v>
      </c>
    </row>
    <row r="71" spans="1:96" s="10" customFormat="1" ht="78" customHeight="1" x14ac:dyDescent="0.2">
      <c r="A71" s="98" t="s">
        <v>143</v>
      </c>
      <c r="B71" s="75" t="s">
        <v>21</v>
      </c>
      <c r="C71" s="386">
        <v>736865</v>
      </c>
      <c r="D71" s="257" t="s">
        <v>211</v>
      </c>
      <c r="E71" s="400">
        <v>299</v>
      </c>
      <c r="F71" s="395">
        <v>4.8</v>
      </c>
      <c r="G71" s="609" t="s">
        <v>214</v>
      </c>
      <c r="H71" s="502"/>
      <c r="I71" s="388">
        <v>1</v>
      </c>
      <c r="J71" s="388">
        <v>1</v>
      </c>
      <c r="K71" s="390">
        <v>1</v>
      </c>
      <c r="L71" s="307"/>
      <c r="M71" s="348">
        <v>3838782442490</v>
      </c>
      <c r="N71" s="302">
        <v>32</v>
      </c>
      <c r="O71" s="302">
        <v>34</v>
      </c>
      <c r="P71" s="302">
        <v>635</v>
      </c>
      <c r="Q71" s="302">
        <v>660</v>
      </c>
      <c r="R71" s="302">
        <v>680</v>
      </c>
      <c r="S71" s="391">
        <f t="shared" ref="S71" si="3">(P71*Q71*R71)/1000000</f>
        <v>284.988</v>
      </c>
      <c r="T71" s="261"/>
      <c r="U71" s="269">
        <v>595</v>
      </c>
      <c r="V71" s="267">
        <v>597</v>
      </c>
      <c r="W71" s="270">
        <v>547</v>
      </c>
      <c r="X71" s="261"/>
      <c r="Y71" s="392">
        <v>8516608000</v>
      </c>
      <c r="Z71" s="393" t="s">
        <v>33</v>
      </c>
    </row>
    <row r="72" spans="1:96" s="10" customFormat="1" ht="61.9" customHeight="1" x14ac:dyDescent="0.4">
      <c r="A72" s="14"/>
      <c r="B72" s="75" t="s">
        <v>21</v>
      </c>
      <c r="C72" s="403">
        <v>728868</v>
      </c>
      <c r="D72" s="299" t="s">
        <v>48</v>
      </c>
      <c r="E72" s="399">
        <v>279</v>
      </c>
      <c r="F72" s="395">
        <v>4.8</v>
      </c>
      <c r="G72" s="503" t="s">
        <v>85</v>
      </c>
      <c r="H72" s="504"/>
      <c r="I72" s="143">
        <v>1</v>
      </c>
      <c r="J72" s="143">
        <v>1</v>
      </c>
      <c r="K72" s="296">
        <v>1</v>
      </c>
      <c r="L72" s="9"/>
      <c r="M72" s="60">
        <v>3838782044694</v>
      </c>
      <c r="N72" s="71">
        <v>32.5</v>
      </c>
      <c r="O72" s="71">
        <v>36.799999999999997</v>
      </c>
      <c r="P72" s="71">
        <v>635</v>
      </c>
      <c r="Q72" s="71">
        <v>691</v>
      </c>
      <c r="R72" s="71">
        <v>680</v>
      </c>
      <c r="S72" s="77">
        <v>298.37380000000002</v>
      </c>
      <c r="U72" s="64">
        <v>595</v>
      </c>
      <c r="V72" s="65">
        <v>597</v>
      </c>
      <c r="W72" s="66">
        <v>547</v>
      </c>
      <c r="Y72" s="67">
        <v>85166080</v>
      </c>
      <c r="Z72" s="68" t="s">
        <v>33</v>
      </c>
    </row>
    <row r="73" spans="1:96" s="10" customFormat="1" ht="71.45" customHeight="1" x14ac:dyDescent="0.4">
      <c r="A73" s="14"/>
      <c r="B73" s="75"/>
      <c r="C73" s="287">
        <v>728863</v>
      </c>
      <c r="D73" s="257" t="s">
        <v>45</v>
      </c>
      <c r="E73" s="400">
        <v>269</v>
      </c>
      <c r="F73" s="396">
        <v>4.8</v>
      </c>
      <c r="G73" s="501" t="s">
        <v>83</v>
      </c>
      <c r="H73" s="502"/>
      <c r="I73" s="304">
        <v>1</v>
      </c>
      <c r="J73" s="305">
        <v>1</v>
      </c>
      <c r="K73" s="306">
        <v>1</v>
      </c>
      <c r="L73" s="307"/>
      <c r="M73" s="69">
        <v>3838782044649</v>
      </c>
      <c r="N73" s="302">
        <v>30.6</v>
      </c>
      <c r="O73" s="302">
        <v>34.9</v>
      </c>
      <c r="P73" s="302">
        <v>635</v>
      </c>
      <c r="Q73" s="302">
        <v>691</v>
      </c>
      <c r="R73" s="302">
        <v>680</v>
      </c>
      <c r="S73" s="303">
        <v>298.37380000000002</v>
      </c>
      <c r="T73" s="261"/>
      <c r="U73" s="269">
        <v>595</v>
      </c>
      <c r="V73" s="267">
        <v>597</v>
      </c>
      <c r="W73" s="270">
        <v>547</v>
      </c>
      <c r="X73" s="261"/>
      <c r="Y73" s="271">
        <v>85166080</v>
      </c>
      <c r="Z73" s="272" t="s">
        <v>33</v>
      </c>
    </row>
    <row r="74" spans="1:96" s="10" customFormat="1" ht="65.25" customHeight="1" x14ac:dyDescent="0.2">
      <c r="A74" s="98" t="s">
        <v>143</v>
      </c>
      <c r="B74" s="75" t="s">
        <v>21</v>
      </c>
      <c r="C74" s="386">
        <v>736864</v>
      </c>
      <c r="D74" s="257" t="s">
        <v>212</v>
      </c>
      <c r="E74" s="400">
        <v>269</v>
      </c>
      <c r="F74" s="396">
        <v>4.8</v>
      </c>
      <c r="G74" s="609" t="s">
        <v>213</v>
      </c>
      <c r="H74" s="502"/>
      <c r="I74" s="416">
        <v>1</v>
      </c>
      <c r="J74" s="417">
        <v>1</v>
      </c>
      <c r="K74" s="418">
        <v>1</v>
      </c>
      <c r="L74" s="307"/>
      <c r="M74" s="419">
        <v>3838782442483</v>
      </c>
      <c r="N74" s="302">
        <v>30.1</v>
      </c>
      <c r="O74" s="302">
        <v>32.1</v>
      </c>
      <c r="P74" s="302">
        <v>635</v>
      </c>
      <c r="Q74" s="302">
        <v>660</v>
      </c>
      <c r="R74" s="302">
        <v>680</v>
      </c>
      <c r="S74" s="391">
        <f t="shared" ref="S74" si="4">(P74*Q74*R74)/1000000</f>
        <v>284.988</v>
      </c>
      <c r="T74" s="261"/>
      <c r="U74" s="269">
        <v>595</v>
      </c>
      <c r="V74" s="267">
        <v>597</v>
      </c>
      <c r="W74" s="270">
        <v>547</v>
      </c>
      <c r="X74" s="261"/>
      <c r="Y74" s="392">
        <v>8516608000</v>
      </c>
      <c r="Z74" s="393" t="s">
        <v>33</v>
      </c>
    </row>
    <row r="75" spans="1:96" s="10" customFormat="1" ht="51" customHeight="1" x14ac:dyDescent="0.4">
      <c r="A75" s="14"/>
      <c r="B75" s="121"/>
      <c r="C75" s="403">
        <v>728956</v>
      </c>
      <c r="D75" s="299" t="s">
        <v>50</v>
      </c>
      <c r="E75" s="399">
        <v>269</v>
      </c>
      <c r="F75" s="395">
        <v>4.8</v>
      </c>
      <c r="G75" s="503" t="s">
        <v>225</v>
      </c>
      <c r="H75" s="504"/>
      <c r="I75" s="151">
        <v>1</v>
      </c>
      <c r="J75" s="145">
        <v>1</v>
      </c>
      <c r="K75" s="297">
        <v>1</v>
      </c>
      <c r="L75" s="9"/>
      <c r="M75" s="147">
        <v>3838782048623</v>
      </c>
      <c r="N75" s="71">
        <v>30.1</v>
      </c>
      <c r="O75" s="71">
        <v>34.4</v>
      </c>
      <c r="P75" s="71">
        <v>635</v>
      </c>
      <c r="Q75" s="71">
        <v>691</v>
      </c>
      <c r="R75" s="71">
        <v>680</v>
      </c>
      <c r="S75" s="77">
        <v>298.37380000000002</v>
      </c>
      <c r="U75" s="64">
        <v>595</v>
      </c>
      <c r="V75" s="65">
        <v>597</v>
      </c>
      <c r="W75" s="66">
        <v>547</v>
      </c>
      <c r="Y75" s="67">
        <v>85166080</v>
      </c>
      <c r="Z75" s="68" t="s">
        <v>33</v>
      </c>
    </row>
    <row r="76" spans="1:96" s="10" customFormat="1" ht="51" customHeight="1" x14ac:dyDescent="0.4">
      <c r="A76" s="14"/>
      <c r="B76" s="75" t="s">
        <v>21</v>
      </c>
      <c r="C76" s="403">
        <v>728948</v>
      </c>
      <c r="D76" s="299" t="s">
        <v>51</v>
      </c>
      <c r="E76" s="399">
        <v>249</v>
      </c>
      <c r="F76" s="395">
        <v>4.8</v>
      </c>
      <c r="G76" s="610" t="s">
        <v>87</v>
      </c>
      <c r="H76" s="611"/>
      <c r="I76" s="145">
        <v>1</v>
      </c>
      <c r="J76" s="146">
        <v>1</v>
      </c>
      <c r="K76" s="297">
        <v>1</v>
      </c>
      <c r="L76" s="9"/>
      <c r="M76" s="152">
        <v>3838782048548</v>
      </c>
      <c r="N76" s="71">
        <v>30.1</v>
      </c>
      <c r="O76" s="71">
        <v>34.4</v>
      </c>
      <c r="P76" s="71">
        <v>635</v>
      </c>
      <c r="Q76" s="71">
        <v>691</v>
      </c>
      <c r="R76" s="71">
        <v>680</v>
      </c>
      <c r="S76" s="77">
        <v>298.37380000000002</v>
      </c>
      <c r="U76" s="64">
        <v>595</v>
      </c>
      <c r="V76" s="65">
        <v>597</v>
      </c>
      <c r="W76" s="66">
        <v>547</v>
      </c>
      <c r="Y76" s="67">
        <v>85166080</v>
      </c>
      <c r="Z76" s="68" t="s">
        <v>33</v>
      </c>
    </row>
    <row r="77" spans="1:96" ht="63" customHeight="1" x14ac:dyDescent="0.4">
      <c r="B77" s="121"/>
      <c r="C77" s="403">
        <v>728944</v>
      </c>
      <c r="D77" s="299" t="s">
        <v>49</v>
      </c>
      <c r="E77" s="399">
        <v>249</v>
      </c>
      <c r="F77" s="395">
        <v>4.8</v>
      </c>
      <c r="G77" s="503" t="s">
        <v>86</v>
      </c>
      <c r="H77" s="504"/>
      <c r="I77" s="145">
        <v>1</v>
      </c>
      <c r="J77" s="146">
        <v>1</v>
      </c>
      <c r="K77" s="297">
        <v>1</v>
      </c>
      <c r="L77" s="9"/>
      <c r="M77" s="60">
        <v>3838782048401</v>
      </c>
      <c r="N77" s="71">
        <v>31.5</v>
      </c>
      <c r="O77" s="71">
        <v>35.799999999999997</v>
      </c>
      <c r="P77" s="71">
        <v>635</v>
      </c>
      <c r="Q77" s="71">
        <v>691</v>
      </c>
      <c r="R77" s="71">
        <v>680</v>
      </c>
      <c r="S77" s="77">
        <v>298.37380000000002</v>
      </c>
      <c r="U77" s="64">
        <v>595</v>
      </c>
      <c r="V77" s="65">
        <v>597</v>
      </c>
      <c r="W77" s="66">
        <v>547</v>
      </c>
      <c r="Y77" s="67">
        <v>85166080</v>
      </c>
      <c r="Z77" s="68" t="s">
        <v>33</v>
      </c>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row>
    <row r="78" spans="1:96" ht="45.75" customHeight="1" x14ac:dyDescent="0.4">
      <c r="B78" s="1"/>
      <c r="C78" s="405">
        <v>728928</v>
      </c>
      <c r="D78" s="301" t="s">
        <v>52</v>
      </c>
      <c r="E78" s="401">
        <v>209</v>
      </c>
      <c r="F78" s="395">
        <v>4.8</v>
      </c>
      <c r="G78" s="607" t="s">
        <v>88</v>
      </c>
      <c r="H78" s="608"/>
      <c r="I78" s="148">
        <v>1</v>
      </c>
      <c r="J78" s="143">
        <v>1</v>
      </c>
      <c r="K78" s="296">
        <v>1</v>
      </c>
      <c r="L78" s="9"/>
      <c r="M78" s="153">
        <v>3838782048258</v>
      </c>
      <c r="N78" s="154">
        <v>27.5</v>
      </c>
      <c r="O78" s="154">
        <v>31.8</v>
      </c>
      <c r="P78" s="154">
        <v>635</v>
      </c>
      <c r="Q78" s="154">
        <v>691</v>
      </c>
      <c r="R78" s="154">
        <v>680</v>
      </c>
      <c r="S78" s="155">
        <v>298.37380000000002</v>
      </c>
      <c r="U78" s="64">
        <v>595</v>
      </c>
      <c r="V78" s="65">
        <v>597</v>
      </c>
      <c r="W78" s="66">
        <v>547</v>
      </c>
      <c r="Y78" s="156">
        <v>85166080</v>
      </c>
      <c r="Z78" s="157" t="s">
        <v>33</v>
      </c>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row>
    <row r="79" spans="1:96" s="10" customFormat="1" ht="45.75" customHeight="1" thickBot="1" x14ac:dyDescent="0.45">
      <c r="A79" s="14"/>
      <c r="B79" s="91"/>
      <c r="C79" s="406">
        <v>728929</v>
      </c>
      <c r="D79" s="407" t="s">
        <v>53</v>
      </c>
      <c r="E79" s="408">
        <v>199</v>
      </c>
      <c r="F79" s="397">
        <v>4.8</v>
      </c>
      <c r="G79" s="602" t="s">
        <v>89</v>
      </c>
      <c r="H79" s="603"/>
      <c r="I79" s="409">
        <v>1</v>
      </c>
      <c r="J79" s="410"/>
      <c r="K79" s="411">
        <v>1</v>
      </c>
      <c r="L79" s="9"/>
      <c r="M79" s="412">
        <v>3838782048265</v>
      </c>
      <c r="N79" s="339">
        <v>38</v>
      </c>
      <c r="O79" s="339">
        <v>42.3</v>
      </c>
      <c r="P79" s="339">
        <v>635</v>
      </c>
      <c r="Q79" s="339">
        <v>691</v>
      </c>
      <c r="R79" s="339">
        <v>680</v>
      </c>
      <c r="S79" s="413">
        <v>298.37380000000002</v>
      </c>
      <c r="U79" s="83">
        <v>595</v>
      </c>
      <c r="V79" s="84">
        <v>597</v>
      </c>
      <c r="W79" s="85">
        <v>547</v>
      </c>
      <c r="Y79" s="414">
        <v>85166080</v>
      </c>
      <c r="Z79" s="415" t="s">
        <v>33</v>
      </c>
    </row>
    <row r="80" spans="1:96" s="162" customFormat="1" ht="37.5" customHeight="1" thickBot="1" x14ac:dyDescent="0.45">
      <c r="A80" s="14"/>
      <c r="B80" s="135"/>
      <c r="C80" s="158" t="s">
        <v>54</v>
      </c>
      <c r="D80" s="158"/>
      <c r="E80" s="27"/>
      <c r="F80" s="27"/>
      <c r="G80" s="27"/>
      <c r="H80" s="27"/>
      <c r="I80" s="27"/>
      <c r="J80" s="27"/>
      <c r="K80" s="27"/>
      <c r="L80" s="27"/>
      <c r="M80" s="159"/>
      <c r="N80" s="160"/>
      <c r="O80" s="160"/>
      <c r="P80" s="160"/>
      <c r="Q80" s="160"/>
      <c r="R80" s="160"/>
      <c r="S80" s="161"/>
      <c r="U80" s="160"/>
      <c r="V80" s="160"/>
      <c r="W80" s="160"/>
      <c r="Y80" s="160"/>
      <c r="Z80" s="16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row>
    <row r="81" spans="1:96" ht="39" customHeight="1" x14ac:dyDescent="0.4">
      <c r="B81" s="1"/>
      <c r="C81" s="341">
        <v>655257</v>
      </c>
      <c r="D81" s="342" t="s">
        <v>55</v>
      </c>
      <c r="E81" s="334">
        <v>149</v>
      </c>
      <c r="F81" s="358">
        <v>1.38</v>
      </c>
      <c r="G81" s="604" t="s">
        <v>103</v>
      </c>
      <c r="H81" s="604"/>
      <c r="I81" s="604"/>
      <c r="J81" s="604"/>
      <c r="K81" s="605"/>
      <c r="L81" s="111"/>
      <c r="M81" s="347">
        <v>3838782054624</v>
      </c>
      <c r="N81" s="336">
        <v>15</v>
      </c>
      <c r="O81" s="336">
        <v>17</v>
      </c>
      <c r="P81" s="336">
        <v>650</v>
      </c>
      <c r="Q81" s="336">
        <v>445</v>
      </c>
      <c r="R81" s="336">
        <v>404</v>
      </c>
      <c r="S81" s="337">
        <v>116.857</v>
      </c>
      <c r="U81" s="351">
        <v>595</v>
      </c>
      <c r="V81" s="336">
        <v>388</v>
      </c>
      <c r="W81" s="107">
        <v>345</v>
      </c>
      <c r="Y81" s="106">
        <v>85165000</v>
      </c>
      <c r="Z81" s="107" t="s">
        <v>56</v>
      </c>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row>
    <row r="82" spans="1:96" ht="48.75" customHeight="1" x14ac:dyDescent="0.4">
      <c r="B82" s="75" t="s">
        <v>21</v>
      </c>
      <c r="C82" s="343">
        <v>655258</v>
      </c>
      <c r="D82" s="166" t="s">
        <v>57</v>
      </c>
      <c r="E82" s="59">
        <v>179</v>
      </c>
      <c r="F82" s="360">
        <v>1.38</v>
      </c>
      <c r="G82" s="480" t="s">
        <v>102</v>
      </c>
      <c r="H82" s="480"/>
      <c r="I82" s="480"/>
      <c r="J82" s="480"/>
      <c r="K82" s="601"/>
      <c r="L82" s="111"/>
      <c r="M82" s="348">
        <v>3838782054631</v>
      </c>
      <c r="N82" s="71">
        <v>14</v>
      </c>
      <c r="O82" s="71">
        <v>16</v>
      </c>
      <c r="P82" s="71">
        <v>650</v>
      </c>
      <c r="Q82" s="71">
        <v>441</v>
      </c>
      <c r="R82" s="71">
        <v>404</v>
      </c>
      <c r="S82" s="349">
        <v>115.8066</v>
      </c>
      <c r="U82" s="352">
        <v>595</v>
      </c>
      <c r="V82" s="71">
        <v>384</v>
      </c>
      <c r="W82" s="116">
        <v>320</v>
      </c>
      <c r="Y82" s="115">
        <v>85165000</v>
      </c>
      <c r="Z82" s="116" t="s">
        <v>56</v>
      </c>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row>
    <row r="83" spans="1:96" ht="48.75" customHeight="1" x14ac:dyDescent="0.2">
      <c r="A83" s="98"/>
      <c r="B83" s="75" t="s">
        <v>21</v>
      </c>
      <c r="C83" s="343">
        <v>655259</v>
      </c>
      <c r="D83" s="166" t="s">
        <v>58</v>
      </c>
      <c r="E83" s="59">
        <v>179</v>
      </c>
      <c r="F83" s="360">
        <v>1.38</v>
      </c>
      <c r="G83" s="480" t="s">
        <v>101</v>
      </c>
      <c r="H83" s="480"/>
      <c r="I83" s="480"/>
      <c r="J83" s="480"/>
      <c r="K83" s="601"/>
      <c r="L83" s="111"/>
      <c r="M83" s="348">
        <v>3838782054648</v>
      </c>
      <c r="N83" s="71">
        <v>18.5</v>
      </c>
      <c r="O83" s="71">
        <v>20.5</v>
      </c>
      <c r="P83" s="71">
        <v>653</v>
      </c>
      <c r="Q83" s="71">
        <v>466</v>
      </c>
      <c r="R83" s="71">
        <v>500</v>
      </c>
      <c r="S83" s="349">
        <v>152.149</v>
      </c>
      <c r="U83" s="352">
        <v>595</v>
      </c>
      <c r="V83" s="71">
        <v>388</v>
      </c>
      <c r="W83" s="116">
        <v>385</v>
      </c>
      <c r="Y83" s="115">
        <v>85165000</v>
      </c>
      <c r="Z83" s="116" t="s">
        <v>56</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row>
    <row r="84" spans="1:96" ht="48.75" customHeight="1" x14ac:dyDescent="0.2">
      <c r="A84" s="98"/>
      <c r="B84" s="75" t="s">
        <v>21</v>
      </c>
      <c r="C84" s="343">
        <v>734197</v>
      </c>
      <c r="D84" s="166" t="s">
        <v>131</v>
      </c>
      <c r="E84" s="59">
        <v>239</v>
      </c>
      <c r="F84" s="360">
        <v>1.38</v>
      </c>
      <c r="G84" s="480" t="s">
        <v>137</v>
      </c>
      <c r="H84" s="480"/>
      <c r="I84" s="480"/>
      <c r="J84" s="480"/>
      <c r="K84" s="601"/>
      <c r="L84" s="111"/>
      <c r="M84" s="348">
        <v>3838782323188</v>
      </c>
      <c r="N84" s="71">
        <v>14</v>
      </c>
      <c r="O84" s="71">
        <v>15</v>
      </c>
      <c r="P84" s="71">
        <v>706</v>
      </c>
      <c r="Q84" s="71">
        <v>460</v>
      </c>
      <c r="R84" s="71">
        <v>403</v>
      </c>
      <c r="S84" s="349">
        <v>130.88</v>
      </c>
      <c r="U84" s="352">
        <v>595</v>
      </c>
      <c r="V84" s="71">
        <v>376</v>
      </c>
      <c r="W84" s="116">
        <v>320</v>
      </c>
      <c r="Y84" s="115">
        <v>85165000</v>
      </c>
      <c r="Z84" s="116" t="s">
        <v>56</v>
      </c>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row>
    <row r="85" spans="1:96" ht="48.75" customHeight="1" x14ac:dyDescent="0.2">
      <c r="A85" s="57"/>
      <c r="B85" s="75" t="s">
        <v>21</v>
      </c>
      <c r="C85" s="343">
        <v>655260</v>
      </c>
      <c r="D85" s="166" t="s">
        <v>59</v>
      </c>
      <c r="E85" s="110">
        <v>229</v>
      </c>
      <c r="F85" s="360">
        <v>1.38</v>
      </c>
      <c r="G85" s="480" t="s">
        <v>100</v>
      </c>
      <c r="H85" s="480"/>
      <c r="I85" s="480"/>
      <c r="J85" s="480"/>
      <c r="K85" s="601"/>
      <c r="L85" s="111"/>
      <c r="M85" s="348">
        <v>3838782054655</v>
      </c>
      <c r="N85" s="71">
        <v>18.5</v>
      </c>
      <c r="O85" s="71">
        <v>20.5</v>
      </c>
      <c r="P85" s="71">
        <v>653</v>
      </c>
      <c r="Q85" s="71">
        <v>466</v>
      </c>
      <c r="R85" s="71">
        <v>500</v>
      </c>
      <c r="S85" s="349">
        <v>152.149</v>
      </c>
      <c r="U85" s="352">
        <v>595</v>
      </c>
      <c r="V85" s="71">
        <v>388</v>
      </c>
      <c r="W85" s="116">
        <v>400</v>
      </c>
      <c r="Y85" s="115">
        <v>85165000</v>
      </c>
      <c r="Z85" s="116" t="s">
        <v>56</v>
      </c>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row>
    <row r="86" spans="1:96" ht="45" customHeight="1" thickBot="1" x14ac:dyDescent="0.25">
      <c r="A86" s="98"/>
      <c r="B86" s="75" t="s">
        <v>21</v>
      </c>
      <c r="C86" s="344">
        <v>733806</v>
      </c>
      <c r="D86" s="345" t="s">
        <v>132</v>
      </c>
      <c r="E86" s="346">
        <v>259</v>
      </c>
      <c r="F86" s="359">
        <v>1.38</v>
      </c>
      <c r="G86" s="612" t="s">
        <v>133</v>
      </c>
      <c r="H86" s="612"/>
      <c r="I86" s="612"/>
      <c r="J86" s="612"/>
      <c r="K86" s="613"/>
      <c r="L86" s="111"/>
      <c r="M86" s="350">
        <v>3838782301865</v>
      </c>
      <c r="N86" s="339">
        <v>18</v>
      </c>
      <c r="O86" s="339">
        <v>20.100000000000001</v>
      </c>
      <c r="P86" s="339">
        <v>657</v>
      </c>
      <c r="Q86" s="339">
        <v>462</v>
      </c>
      <c r="R86" s="339">
        <v>442</v>
      </c>
      <c r="S86" s="340">
        <v>134.16999999999999</v>
      </c>
      <c r="U86" s="353">
        <v>592</v>
      </c>
      <c r="V86" s="339">
        <v>390</v>
      </c>
      <c r="W86" s="131">
        <v>375</v>
      </c>
      <c r="Y86" s="130">
        <v>85165000</v>
      </c>
      <c r="Z86" s="131" t="s">
        <v>56</v>
      </c>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row>
    <row r="87" spans="1:96" s="162" customFormat="1" ht="31.5" customHeight="1" thickBot="1" x14ac:dyDescent="0.5">
      <c r="A87" s="169"/>
      <c r="B87" s="169"/>
      <c r="C87" s="158" t="s">
        <v>60</v>
      </c>
      <c r="D87" s="158"/>
      <c r="E87" s="27"/>
      <c r="F87" s="27"/>
      <c r="G87" s="8"/>
      <c r="H87" s="8"/>
      <c r="I87" s="8"/>
      <c r="J87" s="8"/>
      <c r="K87" s="8"/>
      <c r="L87" s="27"/>
      <c r="M87" s="8"/>
      <c r="N87" s="160"/>
      <c r="O87" s="160"/>
      <c r="P87" s="160"/>
      <c r="Q87" s="160"/>
      <c r="R87" s="160"/>
      <c r="S87" s="161"/>
      <c r="U87" s="160"/>
      <c r="V87" s="160"/>
      <c r="W87" s="160"/>
      <c r="Y87" s="160"/>
      <c r="Z87" s="16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row>
    <row r="88" spans="1:96" s="10" customFormat="1" ht="48" customHeight="1" x14ac:dyDescent="0.2">
      <c r="A88" s="57"/>
      <c r="B88" s="121"/>
      <c r="C88" s="163">
        <v>664708</v>
      </c>
      <c r="D88" s="170" t="s">
        <v>61</v>
      </c>
      <c r="E88" s="171">
        <v>279</v>
      </c>
      <c r="F88" s="358">
        <v>4.8</v>
      </c>
      <c r="G88" s="492" t="s">
        <v>90</v>
      </c>
      <c r="H88" s="492"/>
      <c r="I88" s="492"/>
      <c r="J88" s="492"/>
      <c r="K88" s="493"/>
      <c r="L88" s="111"/>
      <c r="M88" s="93">
        <v>3838782061820</v>
      </c>
      <c r="N88" s="172">
        <v>30.5</v>
      </c>
      <c r="O88" s="94">
        <v>35</v>
      </c>
      <c r="P88" s="94">
        <v>485</v>
      </c>
      <c r="Q88" s="94">
        <v>884</v>
      </c>
      <c r="R88" s="94">
        <v>636</v>
      </c>
      <c r="S88" s="95">
        <v>272.67863999999997</v>
      </c>
      <c r="U88" s="164">
        <v>448</v>
      </c>
      <c r="V88" s="94">
        <v>815</v>
      </c>
      <c r="W88" s="56">
        <v>550</v>
      </c>
      <c r="Y88" s="164">
        <v>84221100</v>
      </c>
      <c r="Z88" s="56" t="s">
        <v>56</v>
      </c>
    </row>
    <row r="89" spans="1:96" s="10" customFormat="1" ht="48" customHeight="1" x14ac:dyDescent="0.2">
      <c r="A89" s="57"/>
      <c r="B89" s="75" t="s">
        <v>21</v>
      </c>
      <c r="C89" s="173">
        <v>664710</v>
      </c>
      <c r="D89" s="174" t="s">
        <v>62</v>
      </c>
      <c r="E89" s="175">
        <v>329</v>
      </c>
      <c r="F89" s="360">
        <v>4.8</v>
      </c>
      <c r="G89" s="480" t="s">
        <v>92</v>
      </c>
      <c r="H89" s="480"/>
      <c r="I89" s="480"/>
      <c r="J89" s="480"/>
      <c r="K89" s="481"/>
      <c r="L89" s="111"/>
      <c r="M89" s="176">
        <v>3838782061837</v>
      </c>
      <c r="N89" s="177">
        <v>30.5</v>
      </c>
      <c r="O89" s="154">
        <v>35</v>
      </c>
      <c r="P89" s="154">
        <v>485</v>
      </c>
      <c r="Q89" s="154">
        <v>884</v>
      </c>
      <c r="R89" s="154">
        <v>636</v>
      </c>
      <c r="S89" s="155">
        <v>272.67863999999997</v>
      </c>
      <c r="U89" s="178">
        <v>448</v>
      </c>
      <c r="V89" s="154">
        <v>815</v>
      </c>
      <c r="W89" s="157">
        <v>550</v>
      </c>
      <c r="Y89" s="178">
        <v>84221100</v>
      </c>
      <c r="Z89" s="157" t="s">
        <v>56</v>
      </c>
    </row>
    <row r="90" spans="1:96" s="10" customFormat="1" ht="48" customHeight="1" x14ac:dyDescent="0.2">
      <c r="A90" s="57"/>
      <c r="B90" s="121"/>
      <c r="C90" s="173">
        <v>664716</v>
      </c>
      <c r="D90" s="179" t="s">
        <v>63</v>
      </c>
      <c r="E90" s="175">
        <v>299</v>
      </c>
      <c r="F90" s="360">
        <v>4.8</v>
      </c>
      <c r="G90" s="503" t="s">
        <v>91</v>
      </c>
      <c r="H90" s="503"/>
      <c r="I90" s="503"/>
      <c r="J90" s="503"/>
      <c r="K90" s="504"/>
      <c r="L90" s="111"/>
      <c r="M90" s="153">
        <v>3838782061066</v>
      </c>
      <c r="N90" s="150">
        <v>30.5</v>
      </c>
      <c r="O90" s="150">
        <v>35</v>
      </c>
      <c r="P90" s="180">
        <v>485</v>
      </c>
      <c r="Q90" s="180">
        <v>884</v>
      </c>
      <c r="R90" s="180">
        <v>636</v>
      </c>
      <c r="S90" s="181">
        <v>272.67863999999997</v>
      </c>
      <c r="U90" s="167">
        <v>448</v>
      </c>
      <c r="V90" s="71">
        <v>815</v>
      </c>
      <c r="W90" s="68">
        <v>550</v>
      </c>
      <c r="Y90" s="67">
        <v>84221100</v>
      </c>
      <c r="Z90" s="68" t="s">
        <v>56</v>
      </c>
    </row>
    <row r="91" spans="1:96" s="10" customFormat="1" ht="64.5" customHeight="1" x14ac:dyDescent="0.45">
      <c r="A91" s="426" t="s">
        <v>143</v>
      </c>
      <c r="B91" s="427"/>
      <c r="C91" s="420">
        <v>736791</v>
      </c>
      <c r="D91" s="421" t="s">
        <v>216</v>
      </c>
      <c r="E91" s="387">
        <v>299</v>
      </c>
      <c r="F91" s="360">
        <v>4.8</v>
      </c>
      <c r="G91" s="501" t="s">
        <v>217</v>
      </c>
      <c r="H91" s="501"/>
      <c r="I91" s="501"/>
      <c r="J91" s="501"/>
      <c r="K91" s="502"/>
      <c r="L91" s="111"/>
      <c r="M91" s="153">
        <v>8590371076152</v>
      </c>
      <c r="N91" s="428">
        <v>36.1</v>
      </c>
      <c r="O91" s="429">
        <v>42</v>
      </c>
      <c r="P91" s="429">
        <v>640</v>
      </c>
      <c r="Q91" s="429">
        <v>890</v>
      </c>
      <c r="R91" s="429">
        <v>665</v>
      </c>
      <c r="S91" s="430">
        <f t="shared" ref="S91" si="5">(P91*Q91*R91)/1000000</f>
        <v>378.78399999999999</v>
      </c>
      <c r="T91" s="261"/>
      <c r="U91" s="269">
        <v>596</v>
      </c>
      <c r="V91" s="267">
        <v>817</v>
      </c>
      <c r="W91" s="270">
        <v>556</v>
      </c>
      <c r="X91" s="261"/>
      <c r="Y91" s="269">
        <v>8422110000</v>
      </c>
      <c r="Z91" s="425" t="s">
        <v>33</v>
      </c>
    </row>
    <row r="92" spans="1:96" s="10" customFormat="1" ht="50.25" customHeight="1" x14ac:dyDescent="0.2">
      <c r="A92" s="57"/>
      <c r="B92" s="121"/>
      <c r="C92" s="165">
        <v>664820</v>
      </c>
      <c r="D92" s="179" t="s">
        <v>65</v>
      </c>
      <c r="E92" s="59">
        <v>339</v>
      </c>
      <c r="F92" s="360">
        <v>4.8</v>
      </c>
      <c r="G92" s="480" t="s">
        <v>94</v>
      </c>
      <c r="H92" s="480"/>
      <c r="I92" s="480"/>
      <c r="J92" s="480"/>
      <c r="K92" s="481"/>
      <c r="L92" s="111"/>
      <c r="M92" s="176">
        <v>3838782062247</v>
      </c>
      <c r="N92" s="177">
        <v>36</v>
      </c>
      <c r="O92" s="154">
        <v>42</v>
      </c>
      <c r="P92" s="154">
        <v>630</v>
      </c>
      <c r="Q92" s="154">
        <v>884</v>
      </c>
      <c r="R92" s="154">
        <v>635</v>
      </c>
      <c r="S92" s="155">
        <v>353.64420000000001</v>
      </c>
      <c r="U92" s="167">
        <v>598</v>
      </c>
      <c r="V92" s="71">
        <v>815</v>
      </c>
      <c r="W92" s="68">
        <v>550</v>
      </c>
      <c r="Y92" s="67">
        <v>84221100</v>
      </c>
      <c r="Z92" s="68" t="s">
        <v>56</v>
      </c>
    </row>
    <row r="93" spans="1:96" s="10" customFormat="1" ht="56.25" customHeight="1" x14ac:dyDescent="0.2">
      <c r="A93" s="57"/>
      <c r="B93" s="75" t="s">
        <v>21</v>
      </c>
      <c r="C93" s="173">
        <v>664718</v>
      </c>
      <c r="D93" s="179" t="s">
        <v>64</v>
      </c>
      <c r="E93" s="175">
        <v>359</v>
      </c>
      <c r="F93" s="360">
        <v>4.8</v>
      </c>
      <c r="G93" s="480" t="s">
        <v>93</v>
      </c>
      <c r="H93" s="480"/>
      <c r="I93" s="480"/>
      <c r="J93" s="480"/>
      <c r="K93" s="481"/>
      <c r="L93" s="111"/>
      <c r="M93" s="153">
        <v>3838782061073</v>
      </c>
      <c r="N93" s="150">
        <v>30.5</v>
      </c>
      <c r="O93" s="150">
        <v>35</v>
      </c>
      <c r="P93" s="180">
        <v>485</v>
      </c>
      <c r="Q93" s="180">
        <v>884</v>
      </c>
      <c r="R93" s="180">
        <v>636</v>
      </c>
      <c r="S93" s="181">
        <v>272.67863999999997</v>
      </c>
      <c r="U93" s="167">
        <v>448</v>
      </c>
      <c r="V93" s="71">
        <v>815</v>
      </c>
      <c r="W93" s="68">
        <v>550</v>
      </c>
      <c r="Y93" s="67">
        <v>84221100</v>
      </c>
      <c r="Z93" s="68" t="s">
        <v>56</v>
      </c>
    </row>
    <row r="94" spans="1:96" s="10" customFormat="1" ht="63" customHeight="1" x14ac:dyDescent="0.2">
      <c r="A94" s="98" t="s">
        <v>143</v>
      </c>
      <c r="B94" s="75" t="s">
        <v>21</v>
      </c>
      <c r="C94" s="420">
        <v>736740</v>
      </c>
      <c r="D94" s="421" t="s">
        <v>215</v>
      </c>
      <c r="E94" s="387">
        <v>409</v>
      </c>
      <c r="F94" s="360">
        <v>4.8</v>
      </c>
      <c r="G94" s="501" t="s">
        <v>218</v>
      </c>
      <c r="H94" s="501"/>
      <c r="I94" s="501"/>
      <c r="J94" s="501"/>
      <c r="K94" s="502"/>
      <c r="L94" s="111"/>
      <c r="M94" s="153">
        <v>8590371076251</v>
      </c>
      <c r="N94" s="150">
        <v>35</v>
      </c>
      <c r="O94" s="422">
        <v>37.6</v>
      </c>
      <c r="P94" s="422">
        <v>640</v>
      </c>
      <c r="Q94" s="422">
        <v>890</v>
      </c>
      <c r="R94" s="422">
        <v>665</v>
      </c>
      <c r="S94" s="423">
        <f t="shared" ref="S94" si="6">(P94*Q94*R94)/1000000</f>
        <v>378.78399999999999</v>
      </c>
      <c r="T94" s="261"/>
      <c r="U94" s="269">
        <v>596</v>
      </c>
      <c r="V94" s="267">
        <v>817</v>
      </c>
      <c r="W94" s="270">
        <v>556</v>
      </c>
      <c r="X94" s="261"/>
      <c r="Y94" s="424">
        <v>8422110000</v>
      </c>
      <c r="Z94" s="425" t="s">
        <v>33</v>
      </c>
    </row>
    <row r="95" spans="1:96" s="10" customFormat="1" ht="62.25" customHeight="1" thickBot="1" x14ac:dyDescent="0.25">
      <c r="A95" s="57"/>
      <c r="B95" s="75" t="s">
        <v>21</v>
      </c>
      <c r="C95" s="182">
        <v>729179</v>
      </c>
      <c r="D95" s="183" t="s">
        <v>66</v>
      </c>
      <c r="E95" s="96">
        <v>459</v>
      </c>
      <c r="F95" s="359">
        <v>4.8</v>
      </c>
      <c r="G95" s="511" t="s">
        <v>95</v>
      </c>
      <c r="H95" s="511"/>
      <c r="I95" s="511"/>
      <c r="J95" s="511"/>
      <c r="K95" s="512"/>
      <c r="L95" s="111"/>
      <c r="M95" s="184">
        <v>3838782075308</v>
      </c>
      <c r="N95" s="185">
        <v>33.5</v>
      </c>
      <c r="O95" s="185">
        <v>36.1</v>
      </c>
      <c r="P95" s="186">
        <v>640</v>
      </c>
      <c r="Q95" s="186">
        <v>890</v>
      </c>
      <c r="R95" s="186">
        <v>665</v>
      </c>
      <c r="S95" s="187">
        <v>378.78399999999999</v>
      </c>
      <c r="U95" s="188">
        <v>596</v>
      </c>
      <c r="V95" s="81">
        <v>817</v>
      </c>
      <c r="W95" s="87">
        <v>556</v>
      </c>
      <c r="Y95" s="86">
        <v>84221100</v>
      </c>
      <c r="Z95" s="87" t="s">
        <v>33</v>
      </c>
    </row>
    <row r="96" spans="1:96" s="189" customFormat="1" ht="26.1" customHeight="1" thickBot="1" x14ac:dyDescent="0.25">
      <c r="B96" s="190"/>
      <c r="C96" s="191" t="s">
        <v>105</v>
      </c>
      <c r="D96" s="192"/>
      <c r="E96" s="193"/>
      <c r="F96" s="194"/>
      <c r="G96" s="195"/>
      <c r="H96" s="196"/>
      <c r="I96" s="197"/>
      <c r="J96" s="197"/>
      <c r="K96" s="197"/>
      <c r="L96" s="198"/>
      <c r="M96" s="199"/>
      <c r="N96" s="200"/>
      <c r="O96" s="201"/>
      <c r="P96" s="201"/>
      <c r="Q96" s="201"/>
      <c r="R96" s="201"/>
      <c r="T96" s="201"/>
      <c r="U96" s="201"/>
      <c r="V96" s="201"/>
      <c r="X96" s="201"/>
      <c r="Y96" s="201"/>
    </row>
    <row r="97" spans="1:96" s="203" customFormat="1" ht="51.75" customHeight="1" x14ac:dyDescent="0.2">
      <c r="A97" s="57"/>
      <c r="B97" s="202"/>
      <c r="C97" s="452">
        <v>664882</v>
      </c>
      <c r="D97" s="453" t="s">
        <v>106</v>
      </c>
      <c r="E97" s="454">
        <v>279</v>
      </c>
      <c r="F97" s="455">
        <v>4.8</v>
      </c>
      <c r="G97" s="513" t="s">
        <v>221</v>
      </c>
      <c r="H97" s="514"/>
      <c r="I97" s="514"/>
      <c r="J97" s="514"/>
      <c r="K97" s="515"/>
      <c r="M97" s="456">
        <v>3838782062261</v>
      </c>
      <c r="N97" s="457">
        <v>42.5</v>
      </c>
      <c r="O97" s="457">
        <v>44</v>
      </c>
      <c r="P97" s="458">
        <v>645</v>
      </c>
      <c r="Q97" s="458">
        <v>871</v>
      </c>
      <c r="R97" s="458">
        <v>645</v>
      </c>
      <c r="S97" s="459">
        <f>(P97*Q97*R97)/1000000</f>
        <v>362.357775</v>
      </c>
      <c r="T97" s="209"/>
      <c r="U97" s="460">
        <v>598</v>
      </c>
      <c r="V97" s="461">
        <v>845</v>
      </c>
      <c r="W97" s="462">
        <v>600</v>
      </c>
      <c r="X97" s="209"/>
      <c r="Y97" s="463">
        <v>84221100</v>
      </c>
      <c r="Z97" s="464" t="s">
        <v>56</v>
      </c>
    </row>
    <row r="98" spans="1:96" s="209" customFormat="1" ht="52.5" customHeight="1" thickBot="1" x14ac:dyDescent="0.25">
      <c r="A98" s="98" t="s">
        <v>143</v>
      </c>
      <c r="B98" s="75" t="s">
        <v>21</v>
      </c>
      <c r="C98" s="441">
        <v>736549</v>
      </c>
      <c r="D98" s="442" t="s">
        <v>219</v>
      </c>
      <c r="E98" s="475">
        <v>339</v>
      </c>
      <c r="F98" s="359">
        <v>4.8</v>
      </c>
      <c r="G98" s="516" t="s">
        <v>222</v>
      </c>
      <c r="H98" s="517"/>
      <c r="I98" s="517"/>
      <c r="J98" s="517"/>
      <c r="K98" s="518"/>
      <c r="M98" s="443">
        <v>3838782432842</v>
      </c>
      <c r="N98" s="444">
        <v>43.5</v>
      </c>
      <c r="O98" s="444">
        <v>45</v>
      </c>
      <c r="P98" s="445">
        <v>645</v>
      </c>
      <c r="Q98" s="445">
        <v>890</v>
      </c>
      <c r="R98" s="445">
        <v>645</v>
      </c>
      <c r="S98" s="465">
        <f>(P98*Q98*R98)/1000000</f>
        <v>370.26224999999999</v>
      </c>
      <c r="T98" s="446"/>
      <c r="U98" s="447">
        <v>598</v>
      </c>
      <c r="V98" s="448">
        <v>845</v>
      </c>
      <c r="W98" s="449">
        <v>610</v>
      </c>
      <c r="Y98" s="450">
        <v>8422110000</v>
      </c>
      <c r="Z98" s="451" t="s">
        <v>56</v>
      </c>
    </row>
    <row r="99" spans="1:96" s="203" customFormat="1" ht="23.25" customHeight="1" thickBot="1" x14ac:dyDescent="0.25">
      <c r="A99" s="57"/>
      <c r="B99" s="202"/>
      <c r="C99" s="191" t="s">
        <v>220</v>
      </c>
      <c r="D99" s="431"/>
      <c r="E99" s="432"/>
      <c r="F99" s="433"/>
      <c r="G99" s="434"/>
      <c r="H99" s="434"/>
      <c r="I99" s="434"/>
      <c r="J99" s="434"/>
      <c r="K99" s="434"/>
      <c r="M99" s="435"/>
      <c r="N99" s="436"/>
      <c r="O99" s="436"/>
      <c r="P99" s="437"/>
      <c r="Q99" s="437"/>
      <c r="R99" s="437"/>
      <c r="S99" s="438"/>
      <c r="T99" s="209"/>
      <c r="U99" s="437"/>
      <c r="V99" s="437"/>
      <c r="W99" s="437"/>
      <c r="X99" s="209"/>
      <c r="Y99" s="439"/>
      <c r="Z99" s="440"/>
    </row>
    <row r="100" spans="1:96" s="209" customFormat="1" ht="49.5" customHeight="1" thickBot="1" x14ac:dyDescent="0.25">
      <c r="A100" s="426" t="s">
        <v>143</v>
      </c>
      <c r="B100" s="190"/>
      <c r="C100" s="466">
        <v>736550</v>
      </c>
      <c r="D100" s="467" t="s">
        <v>223</v>
      </c>
      <c r="E100" s="476">
        <v>299</v>
      </c>
      <c r="F100" s="470">
        <v>4.8</v>
      </c>
      <c r="G100" s="519" t="s">
        <v>224</v>
      </c>
      <c r="H100" s="520"/>
      <c r="I100" s="520"/>
      <c r="J100" s="520"/>
      <c r="K100" s="521"/>
      <c r="M100" s="468">
        <v>3838782432859</v>
      </c>
      <c r="N100" s="469">
        <v>40.5</v>
      </c>
      <c r="O100" s="469">
        <v>42</v>
      </c>
      <c r="P100" s="204">
        <v>495</v>
      </c>
      <c r="Q100" s="204">
        <v>890</v>
      </c>
      <c r="R100" s="204">
        <v>645</v>
      </c>
      <c r="S100" s="205">
        <f>(P100*Q100*R100)/1000000</f>
        <v>284.15474999999998</v>
      </c>
      <c r="T100" s="446"/>
      <c r="U100" s="206">
        <v>448</v>
      </c>
      <c r="V100" s="207">
        <v>845</v>
      </c>
      <c r="W100" s="208">
        <v>610</v>
      </c>
      <c r="Y100" s="210">
        <v>8422110000</v>
      </c>
      <c r="Z100" s="211" t="s">
        <v>56</v>
      </c>
    </row>
    <row r="101" spans="1:96" s="216" customFormat="1" ht="28.5" customHeight="1" thickBot="1" x14ac:dyDescent="0.5">
      <c r="A101" s="169"/>
      <c r="B101" s="169"/>
      <c r="C101" s="37" t="s">
        <v>67</v>
      </c>
      <c r="D101" s="37"/>
      <c r="E101" s="37"/>
      <c r="F101" s="212"/>
      <c r="G101" s="308"/>
      <c r="H101" s="308"/>
      <c r="I101" s="309"/>
      <c r="J101" s="309"/>
      <c r="K101" s="213"/>
      <c r="L101" s="37"/>
      <c r="M101" s="138"/>
      <c r="N101" s="214"/>
      <c r="O101" s="214"/>
      <c r="P101" s="214"/>
      <c r="Q101" s="214"/>
      <c r="R101" s="214"/>
      <c r="S101" s="215"/>
      <c r="U101" s="214"/>
      <c r="V101" s="214"/>
      <c r="W101" s="214"/>
      <c r="Y101" s="214"/>
      <c r="Z101" s="214"/>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row>
    <row r="102" spans="1:96" ht="63.75" customHeight="1" x14ac:dyDescent="0.2">
      <c r="A102" s="98"/>
      <c r="B102" s="217"/>
      <c r="C102" s="310">
        <v>734668</v>
      </c>
      <c r="D102" s="311" t="s">
        <v>134</v>
      </c>
      <c r="E102" s="312">
        <v>339</v>
      </c>
      <c r="F102" s="362">
        <v>6.24</v>
      </c>
      <c r="G102" s="509" t="s">
        <v>136</v>
      </c>
      <c r="H102" s="509"/>
      <c r="I102" s="509"/>
      <c r="J102" s="509"/>
      <c r="K102" s="510"/>
      <c r="L102" s="111"/>
      <c r="M102" s="314">
        <v>3838782337482</v>
      </c>
      <c r="N102" s="315">
        <v>38.5</v>
      </c>
      <c r="O102" s="315">
        <v>40.5</v>
      </c>
      <c r="P102" s="316">
        <v>585</v>
      </c>
      <c r="Q102" s="317">
        <v>1285</v>
      </c>
      <c r="R102" s="317">
        <v>650</v>
      </c>
      <c r="S102" s="318">
        <v>488.62</v>
      </c>
      <c r="U102" s="52">
        <v>540</v>
      </c>
      <c r="V102" s="53">
        <v>122.8</v>
      </c>
      <c r="W102" s="54">
        <v>545</v>
      </c>
      <c r="Y102" s="319">
        <v>84182159</v>
      </c>
      <c r="Z102" s="320" t="s">
        <v>135</v>
      </c>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row>
    <row r="103" spans="1:96" ht="77.25" customHeight="1" x14ac:dyDescent="0.2">
      <c r="A103" s="98"/>
      <c r="B103" s="217"/>
      <c r="C103" s="321">
        <v>732626</v>
      </c>
      <c r="D103" s="322" t="s">
        <v>115</v>
      </c>
      <c r="E103" s="323">
        <v>399</v>
      </c>
      <c r="F103" s="363">
        <v>14.04</v>
      </c>
      <c r="G103" s="501" t="s">
        <v>118</v>
      </c>
      <c r="H103" s="501"/>
      <c r="I103" s="501"/>
      <c r="J103" s="501"/>
      <c r="K103" s="606"/>
      <c r="L103" s="111"/>
      <c r="M103" s="324">
        <v>3838782167379</v>
      </c>
      <c r="N103" s="325">
        <v>61</v>
      </c>
      <c r="O103" s="325">
        <v>63.5</v>
      </c>
      <c r="P103" s="326">
        <v>585</v>
      </c>
      <c r="Q103" s="327">
        <v>1835</v>
      </c>
      <c r="R103" s="327">
        <v>650</v>
      </c>
      <c r="S103" s="328">
        <v>697.75874999999996</v>
      </c>
      <c r="U103" s="329">
        <v>540</v>
      </c>
      <c r="V103" s="330">
        <v>1775</v>
      </c>
      <c r="W103" s="331">
        <v>545</v>
      </c>
      <c r="Y103" s="333">
        <v>8418108099</v>
      </c>
      <c r="Z103" s="332" t="s">
        <v>33</v>
      </c>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row>
    <row r="104" spans="1:96" ht="77.25" customHeight="1" x14ac:dyDescent="0.2">
      <c r="A104" s="98"/>
      <c r="B104" s="75" t="s">
        <v>21</v>
      </c>
      <c r="C104" s="108">
        <v>732625</v>
      </c>
      <c r="D104" s="222" t="s">
        <v>116</v>
      </c>
      <c r="E104" s="223">
        <v>499</v>
      </c>
      <c r="F104" s="364">
        <v>14.04</v>
      </c>
      <c r="G104" s="507" t="s">
        <v>119</v>
      </c>
      <c r="H104" s="507"/>
      <c r="I104" s="507"/>
      <c r="J104" s="507"/>
      <c r="K104" s="508"/>
      <c r="L104" s="111"/>
      <c r="M104" s="224">
        <v>3838782167386</v>
      </c>
      <c r="N104" s="218">
        <v>61</v>
      </c>
      <c r="O104" s="218">
        <v>63.5</v>
      </c>
      <c r="P104" s="219">
        <v>585</v>
      </c>
      <c r="Q104" s="73">
        <v>1835</v>
      </c>
      <c r="R104" s="73">
        <v>650</v>
      </c>
      <c r="S104" s="220">
        <v>697.75874999999996</v>
      </c>
      <c r="U104" s="64">
        <v>540</v>
      </c>
      <c r="V104" s="65">
        <v>1775</v>
      </c>
      <c r="W104" s="66">
        <v>545</v>
      </c>
      <c r="Y104" s="256">
        <v>8418215990</v>
      </c>
      <c r="Z104" s="221" t="s">
        <v>33</v>
      </c>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row>
    <row r="105" spans="1:96" s="10" customFormat="1" ht="78.75" customHeight="1" thickBot="1" x14ac:dyDescent="0.25">
      <c r="A105" s="98"/>
      <c r="B105" s="75" t="s">
        <v>21</v>
      </c>
      <c r="C105" s="225">
        <v>732627</v>
      </c>
      <c r="D105" s="226" t="s">
        <v>117</v>
      </c>
      <c r="E105" s="313">
        <v>569</v>
      </c>
      <c r="F105" s="365">
        <v>14.04</v>
      </c>
      <c r="G105" s="505" t="s">
        <v>120</v>
      </c>
      <c r="H105" s="505"/>
      <c r="I105" s="505"/>
      <c r="J105" s="505"/>
      <c r="K105" s="506"/>
      <c r="L105" s="111"/>
      <c r="M105" s="227">
        <v>3838782167362</v>
      </c>
      <c r="N105" s="228">
        <v>65</v>
      </c>
      <c r="O105" s="228">
        <v>67.5</v>
      </c>
      <c r="P105" s="228">
        <v>585</v>
      </c>
      <c r="Q105" s="228">
        <v>1835</v>
      </c>
      <c r="R105" s="228">
        <v>650</v>
      </c>
      <c r="S105" s="129">
        <v>697.75874999999996</v>
      </c>
      <c r="U105" s="229">
        <v>540</v>
      </c>
      <c r="V105" s="230">
        <v>1775</v>
      </c>
      <c r="W105" s="231">
        <v>545</v>
      </c>
      <c r="Y105" s="232">
        <v>8418108099</v>
      </c>
      <c r="Z105" s="233" t="s">
        <v>33</v>
      </c>
    </row>
    <row r="106" spans="1:96" s="10" customFormat="1" ht="21.75" customHeight="1" x14ac:dyDescent="0.2">
      <c r="A106" s="135"/>
      <c r="B106" s="135"/>
      <c r="C106" s="234"/>
      <c r="D106" s="235"/>
      <c r="E106" s="236"/>
      <c r="F106" s="237"/>
      <c r="G106" s="238"/>
      <c r="H106" s="239"/>
      <c r="I106" s="240"/>
      <c r="J106" s="241"/>
      <c r="K106" s="241"/>
      <c r="L106" s="9"/>
      <c r="M106" s="242"/>
      <c r="N106" s="9"/>
      <c r="O106" s="9"/>
      <c r="P106" s="9"/>
      <c r="Q106" s="9"/>
      <c r="R106" s="9"/>
      <c r="S106" s="43"/>
      <c r="U106" s="9"/>
      <c r="V106" s="9"/>
      <c r="W106" s="9"/>
      <c r="Y106" s="9"/>
      <c r="Z106" s="9"/>
    </row>
    <row r="107" spans="1:96" s="10" customFormat="1" ht="20.25" customHeight="1" x14ac:dyDescent="0.4">
      <c r="A107" s="14"/>
      <c r="B107" s="14"/>
      <c r="C107" s="243"/>
      <c r="F107" s="237"/>
      <c r="G107" s="244" t="s">
        <v>112</v>
      </c>
      <c r="H107" s="239"/>
      <c r="I107" s="240"/>
      <c r="J107" s="241"/>
      <c r="K107" s="241"/>
      <c r="L107" s="9"/>
      <c r="M107" s="242"/>
      <c r="N107" s="9"/>
      <c r="O107" s="9"/>
      <c r="P107" s="9"/>
      <c r="Q107" s="9"/>
      <c r="R107" s="9"/>
      <c r="S107" s="43"/>
      <c r="U107" s="9"/>
      <c r="V107" s="9"/>
      <c r="W107" s="9"/>
      <c r="Y107" s="9"/>
      <c r="Z107" s="9"/>
    </row>
    <row r="108" spans="1:96" s="10" customFormat="1" ht="19.5" customHeight="1" x14ac:dyDescent="0.4">
      <c r="A108" s="14"/>
      <c r="B108" s="14"/>
      <c r="C108" s="245"/>
      <c r="D108" s="246"/>
      <c r="F108" s="237"/>
      <c r="G108" s="244"/>
      <c r="H108" s="239"/>
      <c r="I108" s="240"/>
      <c r="J108" s="241"/>
      <c r="K108" s="241"/>
      <c r="L108" s="9"/>
      <c r="M108" s="242"/>
      <c r="N108" s="9"/>
      <c r="O108" s="9"/>
      <c r="P108" s="9"/>
      <c r="Q108" s="9"/>
      <c r="R108" s="9"/>
      <c r="S108" s="43"/>
      <c r="U108" s="9"/>
      <c r="V108" s="9"/>
      <c r="W108" s="9"/>
      <c r="Y108" s="9"/>
      <c r="Z108" s="9"/>
    </row>
    <row r="109" spans="1:96" s="10" customFormat="1" ht="20.25" customHeight="1" x14ac:dyDescent="0.45">
      <c r="A109" s="14"/>
      <c r="B109" s="14"/>
      <c r="C109" s="600" t="s">
        <v>72</v>
      </c>
      <c r="D109" s="600"/>
      <c r="F109" s="237"/>
      <c r="G109" s="247"/>
      <c r="H109" s="239"/>
      <c r="I109" s="240"/>
      <c r="J109" s="241"/>
      <c r="K109" s="241"/>
      <c r="L109" s="9"/>
      <c r="M109" s="242"/>
      <c r="N109" s="9"/>
      <c r="O109" s="9"/>
      <c r="P109" s="9"/>
      <c r="Q109" s="9"/>
      <c r="R109" s="9"/>
      <c r="S109" s="43"/>
      <c r="U109" s="9"/>
      <c r="V109" s="9"/>
      <c r="W109" s="9"/>
      <c r="Y109" s="9"/>
      <c r="Z109" s="9"/>
    </row>
    <row r="110" spans="1:96" s="10" customFormat="1" ht="20.25" customHeight="1" x14ac:dyDescent="0.4">
      <c r="A110" s="14"/>
      <c r="B110" s="14"/>
      <c r="C110" s="380" t="s">
        <v>142</v>
      </c>
      <c r="D110" s="248"/>
      <c r="F110" s="237"/>
      <c r="G110" s="244"/>
      <c r="H110" s="239"/>
      <c r="I110" s="240"/>
      <c r="J110" s="241"/>
      <c r="K110" s="241"/>
      <c r="L110" s="9"/>
      <c r="M110" s="242"/>
      <c r="N110" s="9"/>
      <c r="O110" s="9"/>
      <c r="P110" s="9"/>
      <c r="Q110" s="9"/>
      <c r="R110" s="9"/>
      <c r="S110" s="43"/>
      <c r="U110" s="9"/>
      <c r="V110" s="9"/>
      <c r="W110" s="9"/>
      <c r="Y110" s="9"/>
      <c r="Z110" s="9"/>
    </row>
    <row r="111" spans="1:96" s="10" customFormat="1" ht="20.25" customHeight="1" x14ac:dyDescent="0.4">
      <c r="A111" s="14"/>
      <c r="B111" s="14"/>
      <c r="C111" s="248"/>
      <c r="D111" s="248"/>
      <c r="F111" s="237"/>
      <c r="G111" s="244"/>
      <c r="H111" s="239"/>
      <c r="I111" s="240"/>
      <c r="J111" s="241"/>
      <c r="K111" s="241"/>
      <c r="L111" s="9"/>
      <c r="M111" s="242"/>
      <c r="N111" s="9"/>
      <c r="O111" s="9"/>
      <c r="P111" s="9"/>
      <c r="Q111" s="9"/>
      <c r="R111" s="9"/>
      <c r="S111" s="43"/>
      <c r="U111" s="9"/>
      <c r="V111" s="9"/>
      <c r="W111" s="9"/>
      <c r="Y111" s="9"/>
      <c r="Z111" s="9"/>
    </row>
    <row r="112" spans="1:96" s="10" customFormat="1" ht="18" customHeight="1" x14ac:dyDescent="0.4">
      <c r="A112" s="14"/>
      <c r="B112" s="14"/>
      <c r="C112" s="354" t="s">
        <v>140</v>
      </c>
      <c r="D112" s="249"/>
      <c r="E112" s="3"/>
      <c r="F112" s="4"/>
      <c r="I112" s="18"/>
      <c r="J112" s="18"/>
      <c r="K112" s="18"/>
      <c r="M112" s="8"/>
      <c r="N112" s="9"/>
      <c r="O112" s="9"/>
      <c r="P112" s="9"/>
      <c r="Q112" s="9"/>
      <c r="R112" s="9"/>
      <c r="S112" s="43"/>
      <c r="U112" s="9"/>
      <c r="V112" s="9"/>
      <c r="W112" s="9"/>
      <c r="Y112" s="9"/>
      <c r="Z112" s="9"/>
    </row>
    <row r="113" spans="1:96" s="10" customFormat="1" ht="15" customHeight="1" x14ac:dyDescent="0.4">
      <c r="A113" s="14"/>
      <c r="B113" s="14"/>
      <c r="C113" s="10" t="s">
        <v>68</v>
      </c>
      <c r="D113" s="249"/>
      <c r="E113" s="3"/>
      <c r="F113" s="4"/>
      <c r="I113" s="18"/>
      <c r="J113" s="18"/>
      <c r="K113" s="18"/>
      <c r="M113" s="8"/>
      <c r="N113" s="9"/>
      <c r="O113" s="9"/>
      <c r="P113" s="9"/>
      <c r="Q113" s="9"/>
      <c r="R113" s="9"/>
      <c r="S113" s="43"/>
      <c r="U113" s="9"/>
      <c r="V113" s="9"/>
      <c r="W113" s="9"/>
      <c r="Y113" s="9"/>
      <c r="Z113" s="9"/>
    </row>
    <row r="114" spans="1:96" s="10" customFormat="1" ht="15" customHeight="1" x14ac:dyDescent="0.4">
      <c r="A114" s="14"/>
      <c r="B114" s="14"/>
      <c r="C114" s="10" t="s">
        <v>69</v>
      </c>
      <c r="D114" s="249"/>
      <c r="E114" s="3"/>
      <c r="F114" s="4"/>
      <c r="I114" s="18"/>
      <c r="J114" s="18"/>
      <c r="K114" s="18"/>
      <c r="M114" s="8"/>
      <c r="N114" s="9"/>
      <c r="O114" s="9"/>
      <c r="P114" s="9"/>
      <c r="Q114" s="9"/>
      <c r="R114" s="9"/>
      <c r="S114" s="43"/>
      <c r="U114" s="9"/>
      <c r="V114" s="9"/>
      <c r="W114" s="9"/>
      <c r="Y114" s="9"/>
      <c r="Z114" s="9"/>
    </row>
    <row r="115" spans="1:96" s="10" customFormat="1" ht="15" customHeight="1" x14ac:dyDescent="0.4">
      <c r="A115" s="14"/>
      <c r="B115" s="14"/>
      <c r="C115" s="10" t="s">
        <v>70</v>
      </c>
      <c r="D115" s="249"/>
      <c r="E115" s="3"/>
      <c r="F115" s="4"/>
      <c r="I115" s="18"/>
      <c r="J115" s="18"/>
      <c r="K115" s="18"/>
      <c r="M115" s="8"/>
      <c r="N115" s="9"/>
      <c r="O115" s="9"/>
      <c r="P115" s="9"/>
      <c r="Q115" s="9"/>
      <c r="R115" s="9"/>
      <c r="S115" s="43"/>
      <c r="U115" s="9"/>
      <c r="V115" s="9"/>
      <c r="W115" s="9"/>
      <c r="Y115" s="9"/>
      <c r="Z115" s="9"/>
    </row>
    <row r="116" spans="1:96" ht="14.45" customHeight="1" x14ac:dyDescent="0.4">
      <c r="C116" s="36" t="s">
        <v>71</v>
      </c>
      <c r="D116" s="250"/>
      <c r="E116" s="30"/>
      <c r="F116" s="251"/>
      <c r="G116" s="252"/>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row>
    <row r="117" spans="1:96" x14ac:dyDescent="0.4">
      <c r="C117" s="253"/>
      <c r="D117" s="250"/>
      <c r="E117" s="30"/>
      <c r="F117" s="251"/>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row>
    <row r="118" spans="1:96" ht="19.149999999999999" customHeight="1" x14ac:dyDescent="0.4">
      <c r="G118" s="500"/>
      <c r="H118" s="500"/>
      <c r="I118" s="500"/>
      <c r="J118" s="500"/>
      <c r="K118" s="50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row>
    <row r="119" spans="1:96" ht="15.6" customHeight="1" x14ac:dyDescent="0.4">
      <c r="E119" s="236"/>
      <c r="F119" s="237"/>
      <c r="G119" s="92"/>
      <c r="H119" s="254"/>
      <c r="I119" s="240"/>
      <c r="J119" s="240"/>
      <c r="K119" s="240"/>
      <c r="L119" s="254"/>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row>
    <row r="120" spans="1:96" x14ac:dyDescent="0.4">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row>
    <row r="121" spans="1:96" x14ac:dyDescent="0.4">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row>
    <row r="122" spans="1:96" x14ac:dyDescent="0.4">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row>
    <row r="123" spans="1:96" ht="19.149999999999999" customHeight="1" x14ac:dyDescent="0.4">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row>
    <row r="124" spans="1:96" x14ac:dyDescent="0.4">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x14ac:dyDescent="0.4">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row>
    <row r="126" spans="1:96" x14ac:dyDescent="0.4">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row>
    <row r="127" spans="1:96" x14ac:dyDescent="0.4">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row>
    <row r="128" spans="1:96" x14ac:dyDescent="0.4">
      <c r="AB128" s="10"/>
      <c r="AC128" s="10"/>
      <c r="AD128" s="10"/>
      <c r="AE128" s="10"/>
      <c r="AF128" s="10"/>
      <c r="AG128" s="10"/>
      <c r="AH128" s="10"/>
      <c r="AI128" s="10"/>
      <c r="AJ128" s="10"/>
      <c r="AK128" s="10"/>
      <c r="AL128" s="10"/>
      <c r="AM128" s="10"/>
      <c r="AN128" s="10"/>
      <c r="AO128" s="10"/>
      <c r="AP128" s="10"/>
      <c r="AQ128" s="10"/>
      <c r="AR128" s="10"/>
      <c r="AS128" s="10"/>
      <c r="AT128" s="10"/>
      <c r="AU128" s="10"/>
      <c r="AV128" s="10"/>
    </row>
    <row r="129" spans="7:48" x14ac:dyDescent="0.4">
      <c r="AB129" s="10"/>
      <c r="AC129" s="10"/>
      <c r="AD129" s="10"/>
      <c r="AE129" s="10"/>
      <c r="AF129" s="10"/>
      <c r="AG129" s="10"/>
      <c r="AH129" s="10"/>
      <c r="AI129" s="10"/>
      <c r="AJ129" s="10"/>
      <c r="AK129" s="10"/>
      <c r="AL129" s="10"/>
      <c r="AM129" s="10"/>
      <c r="AN129" s="10"/>
      <c r="AO129" s="10"/>
      <c r="AP129" s="10"/>
      <c r="AQ129" s="10"/>
      <c r="AR129" s="10"/>
      <c r="AS129" s="10"/>
      <c r="AT129" s="10"/>
      <c r="AU129" s="10"/>
      <c r="AV129" s="10"/>
    </row>
    <row r="130" spans="7:48" x14ac:dyDescent="0.4">
      <c r="G130" s="255"/>
      <c r="AB130" s="10"/>
      <c r="AC130" s="10"/>
      <c r="AD130" s="10"/>
      <c r="AE130" s="10"/>
      <c r="AF130" s="10"/>
      <c r="AG130" s="10"/>
      <c r="AH130" s="10"/>
      <c r="AI130" s="10"/>
      <c r="AJ130" s="10"/>
      <c r="AK130" s="10"/>
      <c r="AL130" s="10"/>
      <c r="AM130" s="10"/>
      <c r="AN130" s="10"/>
      <c r="AO130" s="10"/>
      <c r="AP130" s="10"/>
      <c r="AQ130" s="10"/>
      <c r="AR130" s="10"/>
      <c r="AS130" s="10"/>
      <c r="AT130" s="10"/>
      <c r="AU130" s="10"/>
      <c r="AV130" s="10"/>
    </row>
    <row r="131" spans="7:48" x14ac:dyDescent="0.4">
      <c r="AB131" s="10"/>
      <c r="AC131" s="10"/>
      <c r="AD131" s="10"/>
      <c r="AE131" s="10"/>
      <c r="AF131" s="10"/>
      <c r="AG131" s="10"/>
      <c r="AH131" s="10"/>
      <c r="AI131" s="10"/>
      <c r="AJ131" s="10"/>
      <c r="AK131" s="10"/>
      <c r="AL131" s="10"/>
      <c r="AM131" s="10"/>
      <c r="AN131" s="10"/>
      <c r="AO131" s="10"/>
      <c r="AP131" s="10"/>
      <c r="AQ131" s="10"/>
      <c r="AR131" s="10"/>
      <c r="AS131" s="10"/>
      <c r="AT131" s="10"/>
      <c r="AU131" s="10"/>
      <c r="AV131" s="10"/>
    </row>
    <row r="132" spans="7:48" x14ac:dyDescent="0.4">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7:48" x14ac:dyDescent="0.4">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7:48" x14ac:dyDescent="0.4">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7:48" x14ac:dyDescent="0.4">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7:48" x14ac:dyDescent="0.4">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7:48" x14ac:dyDescent="0.4">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7:48" x14ac:dyDescent="0.4">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7:48" x14ac:dyDescent="0.4">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7:48" x14ac:dyDescent="0.4">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7:48" x14ac:dyDescent="0.4">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7:48" x14ac:dyDescent="0.4">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7:48" x14ac:dyDescent="0.4">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7:48" x14ac:dyDescent="0.4">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28:48" x14ac:dyDescent="0.4">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28:48" x14ac:dyDescent="0.4">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28:48" x14ac:dyDescent="0.4">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28:48" x14ac:dyDescent="0.4">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28:48" x14ac:dyDescent="0.4">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28:48" x14ac:dyDescent="0.4">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28:48" x14ac:dyDescent="0.4">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28:48" x14ac:dyDescent="0.4">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28:48" x14ac:dyDescent="0.4">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28:48" x14ac:dyDescent="0.4">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28:48" x14ac:dyDescent="0.4">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28:48" x14ac:dyDescent="0.4">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28:48" x14ac:dyDescent="0.4">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28:48" x14ac:dyDescent="0.4">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28:48" x14ac:dyDescent="0.4">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28:48" x14ac:dyDescent="0.4">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28:48" x14ac:dyDescent="0.4">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28:48" x14ac:dyDescent="0.4">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28:48" x14ac:dyDescent="0.4">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28:48" x14ac:dyDescent="0.4">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28:48" x14ac:dyDescent="0.4">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28:48" x14ac:dyDescent="0.4">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28:48" x14ac:dyDescent="0.4">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28:48" x14ac:dyDescent="0.4">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28:48" x14ac:dyDescent="0.4">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28:48" x14ac:dyDescent="0.4">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28:48" x14ac:dyDescent="0.4">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28:48" x14ac:dyDescent="0.4">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28:48" x14ac:dyDescent="0.4">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28:48" x14ac:dyDescent="0.4">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28:48" x14ac:dyDescent="0.4">
      <c r="AB175" s="10"/>
      <c r="AC175" s="10"/>
      <c r="AD175" s="10"/>
      <c r="AE175" s="10"/>
      <c r="AF175" s="10"/>
      <c r="AG175" s="10"/>
      <c r="AH175" s="10"/>
      <c r="AI175" s="10"/>
      <c r="AJ175" s="10"/>
      <c r="AK175" s="10"/>
      <c r="AL175" s="10"/>
      <c r="AM175" s="10"/>
      <c r="AN175" s="10"/>
      <c r="AO175" s="10"/>
      <c r="AP175" s="10"/>
      <c r="AQ175" s="10"/>
      <c r="AR175" s="10"/>
      <c r="AS175" s="10"/>
      <c r="AT175" s="10"/>
      <c r="AU175" s="10"/>
      <c r="AV175" s="10"/>
    </row>
    <row r="176" spans="28:48" x14ac:dyDescent="0.4">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28:48" x14ac:dyDescent="0.4">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28:48" x14ac:dyDescent="0.4">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28:48" x14ac:dyDescent="0.4">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28:48" x14ac:dyDescent="0.4">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28:48" x14ac:dyDescent="0.4">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28:48" x14ac:dyDescent="0.4">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28:48" x14ac:dyDescent="0.4">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28:48" x14ac:dyDescent="0.4">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28:48" x14ac:dyDescent="0.4">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28:48" x14ac:dyDescent="0.4">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28:48" x14ac:dyDescent="0.4">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28:48" x14ac:dyDescent="0.4">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28:48" x14ac:dyDescent="0.4">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28:48" x14ac:dyDescent="0.4">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28:48" x14ac:dyDescent="0.4">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28:48" x14ac:dyDescent="0.4">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28:48" x14ac:dyDescent="0.4">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28:48" x14ac:dyDescent="0.4">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28:48" x14ac:dyDescent="0.4">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28:48" x14ac:dyDescent="0.4">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28:48" x14ac:dyDescent="0.4">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28:48" x14ac:dyDescent="0.4">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28:48" x14ac:dyDescent="0.4">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28:48" x14ac:dyDescent="0.4">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28:48" x14ac:dyDescent="0.4">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28:48" x14ac:dyDescent="0.4">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28:48" x14ac:dyDescent="0.4">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28:48" x14ac:dyDescent="0.4">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28:48" x14ac:dyDescent="0.4">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28:48" x14ac:dyDescent="0.4">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28:48" x14ac:dyDescent="0.4">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28:48" x14ac:dyDescent="0.4">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28:48" x14ac:dyDescent="0.4">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28:48" x14ac:dyDescent="0.4">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28:48" x14ac:dyDescent="0.4">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28:48" x14ac:dyDescent="0.4">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28:48" x14ac:dyDescent="0.4">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28:48" x14ac:dyDescent="0.4">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28:48" x14ac:dyDescent="0.4">
      <c r="AB215" s="10"/>
      <c r="AC215" s="10"/>
      <c r="AD215" s="10"/>
      <c r="AE215" s="10"/>
      <c r="AF215" s="10"/>
      <c r="AG215" s="10"/>
      <c r="AH215" s="10"/>
      <c r="AI215" s="10"/>
      <c r="AJ215" s="10"/>
      <c r="AK215" s="10"/>
      <c r="AL215" s="10"/>
      <c r="AM215" s="10"/>
      <c r="AN215" s="10"/>
      <c r="AO215" s="10"/>
      <c r="AP215" s="10"/>
      <c r="AQ215" s="10"/>
      <c r="AR215" s="10"/>
      <c r="AS215" s="10"/>
      <c r="AT215" s="10"/>
      <c r="AU215" s="10"/>
      <c r="AV215" s="10"/>
    </row>
    <row r="216" spans="28:48" x14ac:dyDescent="0.4">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28:48" x14ac:dyDescent="0.4">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28:48" x14ac:dyDescent="0.4">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28:48" x14ac:dyDescent="0.4">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28:48" x14ac:dyDescent="0.4">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28:48" x14ac:dyDescent="0.4">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28:48" x14ac:dyDescent="0.4">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28:48" x14ac:dyDescent="0.4">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28:48" x14ac:dyDescent="0.4">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28:48" x14ac:dyDescent="0.4">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28:48" x14ac:dyDescent="0.4">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28:48" x14ac:dyDescent="0.4">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28:48" x14ac:dyDescent="0.4">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28:48" x14ac:dyDescent="0.4">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28:48" x14ac:dyDescent="0.4">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28:48" x14ac:dyDescent="0.4">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28:48" x14ac:dyDescent="0.4">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28:48" x14ac:dyDescent="0.4">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28:48" x14ac:dyDescent="0.4">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28:48" x14ac:dyDescent="0.4">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28:48" x14ac:dyDescent="0.4">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28:48" x14ac:dyDescent="0.4">
      <c r="AB237" s="10"/>
      <c r="AC237" s="10"/>
      <c r="AD237" s="10"/>
      <c r="AE237" s="10"/>
      <c r="AF237" s="10"/>
      <c r="AG237" s="10"/>
      <c r="AH237" s="10"/>
      <c r="AI237" s="10"/>
      <c r="AJ237" s="10"/>
      <c r="AK237" s="10"/>
      <c r="AL237" s="10"/>
      <c r="AM237" s="10"/>
      <c r="AN237" s="10"/>
      <c r="AO237" s="10"/>
      <c r="AP237" s="10"/>
      <c r="AQ237" s="10"/>
      <c r="AR237" s="10"/>
      <c r="AS237" s="10"/>
      <c r="AT237" s="10"/>
      <c r="AU237" s="10"/>
      <c r="AV237" s="10"/>
    </row>
    <row r="238" spans="28:48" x14ac:dyDescent="0.4">
      <c r="AB238" s="10"/>
      <c r="AC238" s="10"/>
      <c r="AD238" s="10"/>
      <c r="AE238" s="10"/>
      <c r="AF238" s="10"/>
      <c r="AG238" s="10"/>
      <c r="AH238" s="10"/>
      <c r="AI238" s="10"/>
      <c r="AJ238" s="10"/>
      <c r="AK238" s="10"/>
      <c r="AL238" s="10"/>
      <c r="AM238" s="10"/>
      <c r="AN238" s="10"/>
      <c r="AO238" s="10"/>
      <c r="AP238" s="10"/>
      <c r="AQ238" s="10"/>
      <c r="AR238" s="10"/>
      <c r="AS238" s="10"/>
      <c r="AT238" s="10"/>
      <c r="AU238" s="10"/>
      <c r="AV238" s="10"/>
    </row>
    <row r="239" spans="28:48" x14ac:dyDescent="0.4">
      <c r="AB239" s="10"/>
      <c r="AC239" s="10"/>
      <c r="AD239" s="10"/>
      <c r="AE239" s="10"/>
      <c r="AF239" s="10"/>
      <c r="AG239" s="10"/>
      <c r="AH239" s="10"/>
      <c r="AI239" s="10"/>
      <c r="AJ239" s="10"/>
      <c r="AK239" s="10"/>
      <c r="AL239" s="10"/>
      <c r="AM239" s="10"/>
      <c r="AN239" s="10"/>
      <c r="AO239" s="10"/>
      <c r="AP239" s="10"/>
      <c r="AQ239" s="10"/>
      <c r="AR239" s="10"/>
      <c r="AS239" s="10"/>
      <c r="AT239" s="10"/>
      <c r="AU239" s="10"/>
      <c r="AV239" s="10"/>
    </row>
    <row r="240" spans="28:48" x14ac:dyDescent="0.4">
      <c r="AB240" s="10"/>
      <c r="AC240" s="10"/>
      <c r="AD240" s="10"/>
      <c r="AE240" s="10"/>
      <c r="AF240" s="10"/>
      <c r="AG240" s="10"/>
      <c r="AH240" s="10"/>
      <c r="AI240" s="10"/>
      <c r="AJ240" s="10"/>
      <c r="AK240" s="10"/>
      <c r="AL240" s="10"/>
      <c r="AM240" s="10"/>
      <c r="AN240" s="10"/>
      <c r="AO240" s="10"/>
      <c r="AP240" s="10"/>
      <c r="AQ240" s="10"/>
      <c r="AR240" s="10"/>
      <c r="AS240" s="10"/>
      <c r="AT240" s="10"/>
      <c r="AU240" s="10"/>
      <c r="AV240" s="10"/>
    </row>
    <row r="241" spans="28:48" x14ac:dyDescent="0.4">
      <c r="AB241" s="10"/>
      <c r="AC241" s="10"/>
      <c r="AD241" s="10"/>
      <c r="AE241" s="10"/>
      <c r="AF241" s="10"/>
      <c r="AG241" s="10"/>
      <c r="AH241" s="10"/>
      <c r="AI241" s="10"/>
      <c r="AJ241" s="10"/>
      <c r="AK241" s="10"/>
      <c r="AL241" s="10"/>
      <c r="AM241" s="10"/>
      <c r="AN241" s="10"/>
      <c r="AO241" s="10"/>
      <c r="AP241" s="10"/>
      <c r="AQ241" s="10"/>
      <c r="AR241" s="10"/>
      <c r="AS241" s="10"/>
      <c r="AT241" s="10"/>
      <c r="AU241" s="10"/>
      <c r="AV241" s="10"/>
    </row>
    <row r="242" spans="28:48" x14ac:dyDescent="0.4">
      <c r="AB242" s="10"/>
      <c r="AC242" s="10"/>
      <c r="AD242" s="10"/>
      <c r="AE242" s="10"/>
      <c r="AF242" s="10"/>
      <c r="AG242" s="10"/>
      <c r="AH242" s="10"/>
      <c r="AI242" s="10"/>
      <c r="AJ242" s="10"/>
      <c r="AK242" s="10"/>
      <c r="AL242" s="10"/>
      <c r="AM242" s="10"/>
      <c r="AN242" s="10"/>
      <c r="AO242" s="10"/>
      <c r="AP242" s="10"/>
      <c r="AQ242" s="10"/>
      <c r="AR242" s="10"/>
      <c r="AS242" s="10"/>
      <c r="AT242" s="10"/>
      <c r="AU242" s="10"/>
      <c r="AV242" s="10"/>
    </row>
    <row r="243" spans="28:48" x14ac:dyDescent="0.4">
      <c r="AB243" s="10"/>
      <c r="AC243" s="10"/>
      <c r="AD243" s="10"/>
      <c r="AE243" s="10"/>
      <c r="AF243" s="10"/>
      <c r="AG243" s="10"/>
      <c r="AH243" s="10"/>
      <c r="AI243" s="10"/>
      <c r="AJ243" s="10"/>
      <c r="AK243" s="10"/>
      <c r="AL243" s="10"/>
      <c r="AM243" s="10"/>
      <c r="AN243" s="10"/>
      <c r="AO243" s="10"/>
      <c r="AP243" s="10"/>
      <c r="AQ243" s="10"/>
      <c r="AR243" s="10"/>
      <c r="AS243" s="10"/>
      <c r="AT243" s="10"/>
      <c r="AU243" s="10"/>
      <c r="AV243" s="10"/>
    </row>
    <row r="244" spans="28:48" x14ac:dyDescent="0.4">
      <c r="AB244" s="10"/>
      <c r="AC244" s="10"/>
      <c r="AD244" s="10"/>
      <c r="AE244" s="10"/>
      <c r="AF244" s="10"/>
      <c r="AG244" s="10"/>
      <c r="AH244" s="10"/>
      <c r="AI244" s="10"/>
      <c r="AJ244" s="10"/>
      <c r="AK244" s="10"/>
      <c r="AL244" s="10"/>
      <c r="AM244" s="10"/>
      <c r="AN244" s="10"/>
      <c r="AO244" s="10"/>
      <c r="AP244" s="10"/>
      <c r="AQ244" s="10"/>
      <c r="AR244" s="10"/>
      <c r="AS244" s="10"/>
      <c r="AT244" s="10"/>
      <c r="AU244" s="10"/>
      <c r="AV244" s="10"/>
    </row>
    <row r="245" spans="28:48" x14ac:dyDescent="0.4">
      <c r="AB245" s="10"/>
      <c r="AC245" s="10"/>
      <c r="AD245" s="10"/>
      <c r="AE245" s="10"/>
      <c r="AF245" s="10"/>
      <c r="AG245" s="10"/>
      <c r="AH245" s="10"/>
      <c r="AI245" s="10"/>
      <c r="AJ245" s="10"/>
      <c r="AK245" s="10"/>
      <c r="AL245" s="10"/>
      <c r="AM245" s="10"/>
      <c r="AN245" s="10"/>
      <c r="AO245" s="10"/>
      <c r="AP245" s="10"/>
      <c r="AQ245" s="10"/>
      <c r="AR245" s="10"/>
      <c r="AS245" s="10"/>
      <c r="AT245" s="10"/>
      <c r="AU245" s="10"/>
      <c r="AV245" s="10"/>
    </row>
    <row r="246" spans="28:48" x14ac:dyDescent="0.4">
      <c r="AB246" s="10"/>
      <c r="AC246" s="10"/>
      <c r="AD246" s="10"/>
      <c r="AE246" s="10"/>
      <c r="AF246" s="10"/>
      <c r="AG246" s="10"/>
      <c r="AH246" s="10"/>
      <c r="AI246" s="10"/>
      <c r="AJ246" s="10"/>
      <c r="AK246" s="10"/>
      <c r="AL246" s="10"/>
      <c r="AM246" s="10"/>
      <c r="AN246" s="10"/>
      <c r="AO246" s="10"/>
      <c r="AP246" s="10"/>
      <c r="AQ246" s="10"/>
      <c r="AR246" s="10"/>
      <c r="AS246" s="10"/>
      <c r="AT246" s="10"/>
      <c r="AU246" s="10"/>
      <c r="AV246" s="10"/>
    </row>
    <row r="247" spans="28:48" x14ac:dyDescent="0.4">
      <c r="AB247" s="10"/>
      <c r="AC247" s="10"/>
      <c r="AD247" s="10"/>
      <c r="AE247" s="10"/>
      <c r="AF247" s="10"/>
      <c r="AG247" s="10"/>
      <c r="AH247" s="10"/>
      <c r="AI247" s="10"/>
      <c r="AJ247" s="10"/>
      <c r="AK247" s="10"/>
      <c r="AL247" s="10"/>
      <c r="AM247" s="10"/>
      <c r="AN247" s="10"/>
      <c r="AO247" s="10"/>
      <c r="AP247" s="10"/>
      <c r="AQ247" s="10"/>
      <c r="AR247" s="10"/>
      <c r="AS247" s="10"/>
      <c r="AT247" s="10"/>
      <c r="AU247" s="10"/>
      <c r="AV247" s="10"/>
    </row>
    <row r="248" spans="28:48" x14ac:dyDescent="0.4">
      <c r="AB248" s="10"/>
      <c r="AC248" s="10"/>
      <c r="AD248" s="10"/>
      <c r="AE248" s="10"/>
      <c r="AF248" s="10"/>
      <c r="AG248" s="10"/>
      <c r="AH248" s="10"/>
      <c r="AI248" s="10"/>
      <c r="AJ248" s="10"/>
      <c r="AK248" s="10"/>
      <c r="AL248" s="10"/>
      <c r="AM248" s="10"/>
      <c r="AN248" s="10"/>
      <c r="AO248" s="10"/>
      <c r="AP248" s="10"/>
      <c r="AQ248" s="10"/>
      <c r="AR248" s="10"/>
      <c r="AS248" s="10"/>
      <c r="AT248" s="10"/>
      <c r="AU248" s="10"/>
      <c r="AV248" s="10"/>
    </row>
    <row r="249" spans="28:48" x14ac:dyDescent="0.4">
      <c r="AB249" s="10"/>
      <c r="AC249" s="10"/>
      <c r="AD249" s="10"/>
      <c r="AE249" s="10"/>
      <c r="AF249" s="10"/>
      <c r="AG249" s="10"/>
      <c r="AH249" s="10"/>
      <c r="AI249" s="10"/>
      <c r="AJ249" s="10"/>
      <c r="AK249" s="10"/>
      <c r="AL249" s="10"/>
      <c r="AM249" s="10"/>
      <c r="AN249" s="10"/>
      <c r="AO249" s="10"/>
      <c r="AP249" s="10"/>
      <c r="AQ249" s="10"/>
      <c r="AR249" s="10"/>
      <c r="AS249" s="10"/>
      <c r="AT249" s="10"/>
      <c r="AU249" s="10"/>
      <c r="AV249" s="10"/>
    </row>
    <row r="250" spans="28:48" x14ac:dyDescent="0.4">
      <c r="AB250" s="10"/>
      <c r="AC250" s="10"/>
      <c r="AD250" s="10"/>
      <c r="AE250" s="10"/>
      <c r="AF250" s="10"/>
      <c r="AG250" s="10"/>
      <c r="AH250" s="10"/>
      <c r="AI250" s="10"/>
      <c r="AJ250" s="10"/>
      <c r="AK250" s="10"/>
      <c r="AL250" s="10"/>
      <c r="AM250" s="10"/>
      <c r="AN250" s="10"/>
      <c r="AO250" s="10"/>
      <c r="AP250" s="10"/>
      <c r="AQ250" s="10"/>
      <c r="AR250" s="10"/>
      <c r="AS250" s="10"/>
      <c r="AT250" s="10"/>
      <c r="AU250" s="10"/>
      <c r="AV250" s="10"/>
    </row>
    <row r="251" spans="28:48" x14ac:dyDescent="0.4">
      <c r="AB251" s="10"/>
      <c r="AC251" s="10"/>
      <c r="AD251" s="10"/>
      <c r="AE251" s="10"/>
      <c r="AF251" s="10"/>
      <c r="AG251" s="10"/>
      <c r="AH251" s="10"/>
      <c r="AI251" s="10"/>
      <c r="AJ251" s="10"/>
      <c r="AK251" s="10"/>
      <c r="AL251" s="10"/>
      <c r="AM251" s="10"/>
      <c r="AN251" s="10"/>
      <c r="AO251" s="10"/>
      <c r="AP251" s="10"/>
      <c r="AQ251" s="10"/>
      <c r="AR251" s="10"/>
      <c r="AS251" s="10"/>
      <c r="AT251" s="10"/>
      <c r="AU251" s="10"/>
      <c r="AV251" s="10"/>
    </row>
    <row r="252" spans="28:48" x14ac:dyDescent="0.4">
      <c r="AB252" s="10"/>
      <c r="AC252" s="10"/>
      <c r="AD252" s="10"/>
      <c r="AE252" s="10"/>
      <c r="AF252" s="10"/>
      <c r="AG252" s="10"/>
      <c r="AH252" s="10"/>
      <c r="AI252" s="10"/>
      <c r="AJ252" s="10"/>
      <c r="AK252" s="10"/>
      <c r="AL252" s="10"/>
      <c r="AM252" s="10"/>
      <c r="AN252" s="10"/>
      <c r="AO252" s="10"/>
      <c r="AP252" s="10"/>
      <c r="AQ252" s="10"/>
      <c r="AR252" s="10"/>
      <c r="AS252" s="10"/>
      <c r="AT252" s="10"/>
      <c r="AU252" s="10"/>
      <c r="AV252" s="10"/>
    </row>
    <row r="253" spans="28:48" x14ac:dyDescent="0.4">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28:48" x14ac:dyDescent="0.4">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28:48" x14ac:dyDescent="0.4">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28:48" x14ac:dyDescent="0.4">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28:48" x14ac:dyDescent="0.4">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28:48" x14ac:dyDescent="0.4">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28:48" x14ac:dyDescent="0.4">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28:48" x14ac:dyDescent="0.4">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28:48" x14ac:dyDescent="0.4">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28:48" x14ac:dyDescent="0.4">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28:48" x14ac:dyDescent="0.4">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28:48" x14ac:dyDescent="0.4">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28:48" x14ac:dyDescent="0.4">
      <c r="AB265" s="10"/>
      <c r="AC265" s="10"/>
      <c r="AD265" s="10"/>
      <c r="AE265" s="10"/>
      <c r="AF265" s="10"/>
      <c r="AG265" s="10"/>
      <c r="AH265" s="10"/>
      <c r="AI265" s="10"/>
      <c r="AJ265" s="10"/>
      <c r="AK265" s="10"/>
      <c r="AL265" s="10"/>
      <c r="AM265" s="10"/>
      <c r="AN265" s="10"/>
      <c r="AO265" s="10"/>
      <c r="AP265" s="10"/>
      <c r="AQ265" s="10"/>
      <c r="AR265" s="10"/>
      <c r="AS265" s="10"/>
      <c r="AT265" s="10"/>
      <c r="AU265" s="10"/>
      <c r="AV265" s="10"/>
    </row>
  </sheetData>
  <sheetProtection formatCells="0" formatColumns="0" formatRows="0" insertColumns="0" insertRows="0" insertHyperlinks="0" deleteColumns="0" deleteRows="0" sort="0" autoFilter="0" pivotTables="0"/>
  <mergeCells count="105">
    <mergeCell ref="G13:K13"/>
    <mergeCell ref="G45:K45"/>
    <mergeCell ref="G39:K39"/>
    <mergeCell ref="G23:K23"/>
    <mergeCell ref="G30:K30"/>
    <mergeCell ref="G49:K49"/>
    <mergeCell ref="G51:K51"/>
    <mergeCell ref="C109:D109"/>
    <mergeCell ref="G89:K89"/>
    <mergeCell ref="G83:K83"/>
    <mergeCell ref="G79:H79"/>
    <mergeCell ref="G81:K81"/>
    <mergeCell ref="G82:K82"/>
    <mergeCell ref="G103:K103"/>
    <mergeCell ref="G78:H78"/>
    <mergeCell ref="G71:H71"/>
    <mergeCell ref="G76:H76"/>
    <mergeCell ref="G77:H77"/>
    <mergeCell ref="G72:H72"/>
    <mergeCell ref="G74:H74"/>
    <mergeCell ref="G85:K85"/>
    <mergeCell ref="G84:K84"/>
    <mergeCell ref="G86:K86"/>
    <mergeCell ref="G15:K15"/>
    <mergeCell ref="G28:K28"/>
    <mergeCell ref="G14:K14"/>
    <mergeCell ref="G16:K16"/>
    <mergeCell ref="G40:K40"/>
    <mergeCell ref="Y3:Y5"/>
    <mergeCell ref="C7:C9"/>
    <mergeCell ref="G63:H63"/>
    <mergeCell ref="G7:K9"/>
    <mergeCell ref="G22:K22"/>
    <mergeCell ref="G24:K24"/>
    <mergeCell ref="G18:K18"/>
    <mergeCell ref="E7:E9"/>
    <mergeCell ref="F7:F9"/>
    <mergeCell ref="D7:D9"/>
    <mergeCell ref="G35:K35"/>
    <mergeCell ref="G44:K44"/>
    <mergeCell ref="G38:K38"/>
    <mergeCell ref="G55:K55"/>
    <mergeCell ref="G21:K21"/>
    <mergeCell ref="G17:K17"/>
    <mergeCell ref="G27:K27"/>
    <mergeCell ref="G20:K20"/>
    <mergeCell ref="G12:K12"/>
    <mergeCell ref="G43:K43"/>
    <mergeCell ref="G73:H73"/>
    <mergeCell ref="G75:H75"/>
    <mergeCell ref="G62:H62"/>
    <mergeCell ref="G65:H65"/>
    <mergeCell ref="Z3:Z5"/>
    <mergeCell ref="S7:S9"/>
    <mergeCell ref="R7:R9"/>
    <mergeCell ref="Q7:Q9"/>
    <mergeCell ref="O7:O9"/>
    <mergeCell ref="M7:M9"/>
    <mergeCell ref="N7:N9"/>
    <mergeCell ref="G42:K42"/>
    <mergeCell ref="Z7:Z9"/>
    <mergeCell ref="Y7:Y9"/>
    <mergeCell ref="G37:K37"/>
    <mergeCell ref="G31:K31"/>
    <mergeCell ref="W7:W9"/>
    <mergeCell ref="V7:V9"/>
    <mergeCell ref="G33:K33"/>
    <mergeCell ref="U7:U9"/>
    <mergeCell ref="G68:H68"/>
    <mergeCell ref="G32:K32"/>
    <mergeCell ref="G46:K46"/>
    <mergeCell ref="P7:P9"/>
    <mergeCell ref="G69:H69"/>
    <mergeCell ref="G60:H60"/>
    <mergeCell ref="G57:H57"/>
    <mergeCell ref="G61:H61"/>
    <mergeCell ref="G52:K52"/>
    <mergeCell ref="G64:H64"/>
    <mergeCell ref="G53:K53"/>
    <mergeCell ref="G54:K54"/>
    <mergeCell ref="G118:K118"/>
    <mergeCell ref="G88:K88"/>
    <mergeCell ref="G91:K91"/>
    <mergeCell ref="G90:K90"/>
    <mergeCell ref="G105:K105"/>
    <mergeCell ref="G104:K104"/>
    <mergeCell ref="G94:K94"/>
    <mergeCell ref="G92:K92"/>
    <mergeCell ref="G102:K102"/>
    <mergeCell ref="G93:K93"/>
    <mergeCell ref="G95:K95"/>
    <mergeCell ref="G97:K97"/>
    <mergeCell ref="G98:K98"/>
    <mergeCell ref="G100:K100"/>
    <mergeCell ref="G70:H70"/>
    <mergeCell ref="G58:H58"/>
    <mergeCell ref="G59:H59"/>
    <mergeCell ref="C56:H56"/>
    <mergeCell ref="G34:K34"/>
    <mergeCell ref="G50:K50"/>
    <mergeCell ref="G66:H66"/>
    <mergeCell ref="G67:H67"/>
    <mergeCell ref="G47:K47"/>
    <mergeCell ref="G48:K48"/>
    <mergeCell ref="G36:K36"/>
  </mergeCells>
  <pageMargins left="0.17" right="0.15748031496063" top="0.26" bottom="0.17" header="0.21" footer="0.17"/>
  <pageSetup paperSize="9" scale="60" orientation="portrait" r:id="rId1"/>
  <headerFooter alignWithMargins="0"/>
  <rowBreaks count="2" manualBreakCount="2">
    <brk id="40" man="1"/>
    <brk id="125"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Vstavané spotrebiče MORA</vt:lpstr>
      <vt:lpstr>'Vstavané spotrebiče MORA'!Názvy_tisku</vt:lpstr>
      <vt:lpstr>'Vstavané spotrebiče MORA'!Oblast_tisku</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Gallo Marek</cp:lastModifiedBy>
  <dcterms:created xsi:type="dcterms:W3CDTF">2004-02-25T08:30:36Z</dcterms:created>
  <dcterms:modified xsi:type="dcterms:W3CDTF">2020-09-10T12:44:01Z</dcterms:modified>
  <cp:category/>
</cp:coreProperties>
</file>