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erik.drenko\Desktop\"/>
    </mc:Choice>
  </mc:AlternateContent>
  <xr:revisionPtr revIDLastSave="0" documentId="13_ncr:1_{4B34FC0A-41EA-47E5-9CAC-76E46339C03D}" xr6:coauthVersionLast="44" xr6:coauthVersionMax="44" xr10:uidLastSave="{00000000-0000-0000-0000-000000000000}"/>
  <bookViews>
    <workbookView xWindow="-108" yWindow="-108" windowWidth="23256" windowHeight="12576" xr2:uid="{00000000-000D-0000-FFFF-FFFF00000000}"/>
  </bookViews>
  <sheets>
    <sheet name="Vstavané spotrebiče MORA" sheetId="1" r:id="rId1"/>
  </sheets>
  <definedNames>
    <definedName name="_xlnm.Print_Titles" localSheetId="0">'Vstavané spotrebiče MORA'!$7:$9</definedName>
    <definedName name="_xlnm.Print_Area" localSheetId="0">'Vstavané spotrebiče MORA'!$A$1:$K$123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5" i="1" l="1"/>
  <c r="S56" i="1" l="1"/>
  <c r="S55" i="1"/>
  <c r="S54" i="1"/>
  <c r="S53" i="1"/>
  <c r="S52" i="1"/>
  <c r="S51" i="1"/>
  <c r="S50" i="1"/>
  <c r="S49" i="1"/>
  <c r="S48" i="1"/>
  <c r="S47" i="1"/>
  <c r="S46" i="1"/>
  <c r="S45" i="1"/>
  <c r="S44" i="1"/>
  <c r="S43" i="1"/>
  <c r="S104" i="1"/>
  <c r="S41" i="1"/>
  <c r="S40" i="1"/>
  <c r="S39" i="1"/>
  <c r="S38" i="1"/>
  <c r="S37" i="1"/>
  <c r="S36" i="1"/>
  <c r="S34" i="1"/>
  <c r="S33" i="1"/>
  <c r="S32" i="1"/>
  <c r="S31" i="1"/>
  <c r="S30" i="1"/>
  <c r="S28" i="1"/>
  <c r="S27" i="1"/>
  <c r="S22" i="1"/>
  <c r="S21" i="1"/>
  <c r="S20" i="1"/>
  <c r="S18" i="1"/>
  <c r="S17" i="1"/>
  <c r="S16" i="1"/>
  <c r="S15" i="1"/>
  <c r="S14" i="1"/>
  <c r="S13" i="1"/>
  <c r="S12" i="1"/>
</calcChain>
</file>

<file path=xl/sharedStrings.xml><?xml version="1.0" encoding="utf-8"?>
<sst xmlns="http://schemas.openxmlformats.org/spreadsheetml/2006/main" count="364" uniqueCount="226">
  <si>
    <t xml:space="preserve">CENNÍK VSTAVANÝCH SPOTREBIČOV MORA  </t>
  </si>
  <si>
    <t>SAP kód</t>
  </si>
  <si>
    <t>Bežná cena s DPH</t>
  </si>
  <si>
    <t>RP s DPH</t>
  </si>
  <si>
    <t>Popis výrobku</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</si>
  <si>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</si>
  <si>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</si>
  <si>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</si>
  <si>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</si>
  <si>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</si>
  <si>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</si>
  <si>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</si>
  <si>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</si>
  <si>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</si>
  <si>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</si>
  <si>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</si>
  <si>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Vstavané varné platne</t>
  </si>
  <si>
    <t>Plynové vstavané varné platne samostatné</t>
  </si>
  <si>
    <t xml:space="preserve">VDP 325 X </t>
  </si>
  <si>
    <t>IT</t>
  </si>
  <si>
    <t>VDP 645 GB3</t>
  </si>
  <si>
    <t>P</t>
  </si>
  <si>
    <t>VDP 645 GB5</t>
  </si>
  <si>
    <t>VDP 645 GW5</t>
  </si>
  <si>
    <t>VDP 645 GB1</t>
  </si>
  <si>
    <t>VDP 645 GX1</t>
  </si>
  <si>
    <t>VDP 645 W</t>
  </si>
  <si>
    <t>VDP 645 X</t>
  </si>
  <si>
    <t>VDP 645 X1</t>
  </si>
  <si>
    <t>VDP 645 X2</t>
  </si>
  <si>
    <t>VDP 665 X</t>
  </si>
  <si>
    <t>VDE 310 X</t>
  </si>
  <si>
    <t>VDE 630 X</t>
  </si>
  <si>
    <t>CZ</t>
  </si>
  <si>
    <t>SI</t>
  </si>
  <si>
    <t>9452.0000</t>
  </si>
  <si>
    <t>pekáč</t>
  </si>
  <si>
    <t>plech</t>
  </si>
  <si>
    <t>rošt</t>
  </si>
  <si>
    <t>VT 779 BX</t>
  </si>
  <si>
    <t>VT 778 AB</t>
  </si>
  <si>
    <t>VT 658 BX</t>
  </si>
  <si>
    <t>VT 657 AB</t>
  </si>
  <si>
    <t>VT 548 BX</t>
  </si>
  <si>
    <t>VT 547 AB</t>
  </si>
  <si>
    <t>VT 537 AW</t>
  </si>
  <si>
    <t>VT 546 BX</t>
  </si>
  <si>
    <t>VT 538 BX</t>
  </si>
  <si>
    <t>VT 536 AW</t>
  </si>
  <si>
    <t>VT 447 BX</t>
  </si>
  <si>
    <t>VT 446 AB</t>
  </si>
  <si>
    <t>VT 437 BX</t>
  </si>
  <si>
    <t>VT 536 BX</t>
  </si>
  <si>
    <t>VT 433 BW</t>
  </si>
  <si>
    <t>VT 427 BX</t>
  </si>
  <si>
    <t>VT 323 BX</t>
  </si>
  <si>
    <t>VT 402 AB</t>
  </si>
  <si>
    <t>VT 303 AX</t>
  </si>
  <si>
    <t>VT 201 BX</t>
  </si>
  <si>
    <t>VT 101 BW</t>
  </si>
  <si>
    <t>VT 101 BX</t>
  </si>
  <si>
    <t>Vstavané mikrovlnné rúry</t>
  </si>
  <si>
    <t>VMT 122 X</t>
  </si>
  <si>
    <t>CN</t>
  </si>
  <si>
    <t>VMT 312 X</t>
  </si>
  <si>
    <t>VMT 442 X</t>
  </si>
  <si>
    <t>VMT 452 X</t>
  </si>
  <si>
    <t>Vstavané umývačky riadu</t>
  </si>
  <si>
    <t>IM 532</t>
  </si>
  <si>
    <t>IM 533</t>
  </si>
  <si>
    <t>VM 533 X</t>
  </si>
  <si>
    <t>IM 632</t>
  </si>
  <si>
    <t>VM 540 X</t>
  </si>
  <si>
    <t>VM 633 X</t>
  </si>
  <si>
    <t>IM 650</t>
  </si>
  <si>
    <t>IM 680</t>
  </si>
  <si>
    <t>VM 640 X</t>
  </si>
  <si>
    <t>IM 651</t>
  </si>
  <si>
    <t>IM 690</t>
  </si>
  <si>
    <t xml:space="preserve">Vstavané chladničky                                                                           </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</si>
  <si>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</si>
  <si>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</si>
  <si>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</si>
  <si>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</si>
  <si>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P =  Premium model</t>
  </si>
  <si>
    <t>vstavaná integrovaná umývačka riadu,  Biela farba, kapacita umývačky 14 jedálenských súprav, 2 úložné koše, odložený štart (0-24 hod),  samočistiaci filter, pre tablety 3v1, úsporný Eco program, funkcia Total Aqua Stop proti pretečeniu, zvuková signalizácia konca umývania, energetická trieda: A++, Účinnosť umývania: A, Účinnosť sušenia: A, hlučnosť: 47 dB, spotreba energie: 0,93 kWh, spotreba vody: 11 l,  elektrické napätie: 230 V</t>
  </si>
  <si>
    <t>Plynová vstavaná varná platňa, biela, 4 plynové horáky, elektrické zapaľovanie horákov, poistky STOP GAS, smaltované varné mriežky</t>
  </si>
  <si>
    <t>Plynová vstavaná varná platňa, nerezová, 4 plynové horáky, elektrické zapaľovanie horákov, poistky STOP GAS, smaltované varné mriežky</t>
  </si>
  <si>
    <t>Plynová vstavaná varná platňa, nerezová, 4 plynové horáky, elektrické zapaľovanie horákov, poistky STOP GAS, LIATINOVÉ varné mriežky</t>
  </si>
  <si>
    <t>Elektrická vstavaná varná platňa, nerezová, 2 liatinové elektrické platne (1 rýchlovarná)</t>
  </si>
  <si>
    <t>Elektrická vstavaná varná platňa, nerezová, 4 liatinové elektrické platne (2 rýchlovarné)</t>
  </si>
  <si>
    <t>Elektrická rúra samostatná, Čierna farba, nové prehľadné digitálne ovládanie,  Digitálne hodiny,  naprogramovanie času pečenia,  8 prednastavených programov,  špeciálny rýchloohrev rúry 200°C za 6 min.,  ukazovateľ teploty v rúre,  detský bezpečnostný zámok,  povrch rúry – nerez s úpravou proti otlačkom prstov,  multifukčná rúra 15 funkcií, trojité sklo dvierok s tepelným deflektorom (Cool Door), odnímateľná vnútorná sklenená strana dvierok pre ľahké čistenie, KOMFORT ZATVÁRANIA DVERÍ,  možnosť regulácie teploty max. 275°C,  výsuvné teleskopické rošty (2 úrovne),  špeciálny program čištenia rúry Eco Clean, spínač ventilátora, Objem rúry 65 l, Energetická trieda A+,  menovitý príkon: 3,3 kW, elektrické napätie: 230 V, príslušenstvo: 1x pekáč, 1x rošt, 1x plech na pečenie</t>
  </si>
  <si>
    <t>Elektrická rúra samostatná,  čierna / nerez,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vnútrná sklenená strana dvierok pre ľaké čistenie,  KOMFORT ZATVÁRANIA DVERÍ,  možnosť regulácie teploty max. 275°C,  výsuvné teleskopické rošty (2 úrovne),   špeciálny program čistenia rúry Eco Clean,  spínač ventilátora, Objem rúry 65 l,  Energetická trieda A+,  menovitý príkon: 3,3 kW,  elektrické napätie: 230 V,  príslušenstvo: 1x pekáč, 1x rošt, 1x plech na pečenie</t>
  </si>
  <si>
    <t>Elektrická rúra samostatná,  Čierna farba,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vnútroná sklenená strana dvierok pre ľahké čistenie,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</si>
  <si>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 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</si>
  <si>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</si>
  <si>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</si>
  <si>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11 funkcí, trojité sklo dvierok s tepelným deflektorom (Cool Door),  KOMFORT ZATVÁRANIA DVERÍ,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</si>
  <si>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</si>
  <si>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</si>
  <si>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Čierna farba,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</si>
  <si>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</si>
  <si>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</si>
  <si>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8 funkcií, možnosť regulácie teploty max. 275°C, vedenie v rúre - prelisy, špeciálny program čistenia rúry  Eco Clean, Objem rúry 61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</si>
  <si>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</si>
  <si>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dotykové ovládanie hodín, Digitálne hodiny,  naprogramovanie času pečenia, detský bezpečnostný zámok, multifunkčná rúra 9 funkcií, možnosť regulácie teploty max. 275°C,  vedenie v rúre - prelisy, špeciálny program čistenia rúry  Eco Clean, Objem rúry 61 l,  Energetická trieda A,  menovitý príkon: 2,7 kW, elektrické napätie: 230 V, príslušenstvo: 1x pekáč, 1x rošt, 1x plech na pečenie</t>
  </si>
  <si>
    <t>Elektrická rúra samostatná,  Čierna farba, multifukčná rúra 8 funkcií, možnosť regulácie teploty max. 275°C,  vedenie v rúre - prelisy,  špeciálny program čistenia rúry  Eco Clean, Objem rúry 61 l,  Energetická trieda A, menovitý príkon:	 2,2 kW, elektrické napätie:	230 V,  príslušenstvo: 1x pekáč, 1x rošt</t>
  </si>
  <si>
    <t>Elektrická rúra samostatná, nerez, multifukčná rúra 9 funkcií,  možnosť regulácie teploty max. 275°C,  vedenie v rúre - prelisy, špeciálny program čistenia rúry Eco Clean, Objem rúry 61 l,  Energetická trieda A, menovitý príkon:	 2,7 kW, elektrické napätie:	 230 V,  príslušenstvo: 1x pekáč, 1x rošt, 1x plech na pečenie</t>
  </si>
  <si>
    <t>Elektrická rúra samostatná, nerez, klasická rúra 6 funkcií,  možnosť regulácie teploty max. 275°C,  vedenie v rúre - prelisy,  špeciálny program čistenia rúry  Eco Clean,  Objem rúry 65 l,  Energetická trieda A, menovitý príkon:	2,7 kW, elektrické napätie:	230 V,  príslušenstvo: 1x pekáč, 1x rošt</t>
  </si>
  <si>
    <t>Elektrická rúra samostatná,  Biela farba, klasická rúra 4 funkcie,  možnosť regulácie teploty max. 275°C,  vedenie v rúre - prelisy, špeciálny program čistenia rúry Eco Clean, Objem rúry 65 l, Energetická trieda A, menovitý príkon:	 2,2 kW, elektrické napätie:	 230 V,  príslušenstvo: 1x pekáč, 1x rošt</t>
  </si>
  <si>
    <t>Elektrická rúra samostatná,  nerez, klasická rúra 4 funkcie, možnosť regulácie teploty max. 275°C,  vedenie v rúre - prelisy, špeciálny program čistenia rúry Eco Clean,  Objem rúry 65 l,  Energetická trieda A, menovitý príkon:	 2,2 kW,  elektrické napätie:	230 V, príslušenstvo: 1x pekáč, 1x rošt</t>
  </si>
  <si>
    <t>Vstavaná integrovaná umývačka riadu,  Biela farba, kapacita umývačky 9 jedálenských súprav,  2 úložné koše,  odložený štart (3/6/9 hod),  samočistiaci filter,  pre tablety 3v1,  úsporný Eco program, funkcia Total Aqua Stop proti pretečeniu,  zvuková signalizácia konca umývania, energetická trieda: A++,  Účinnosť umývania: A,  Účinnosť sušenia: A, hlučnosť: 49 dB, spotreba energie: 0,69 kWh, spotreba vody: 9 l,  elektrické napätie: 230 V</t>
  </si>
  <si>
    <t>Vstavaná umývačka s panelom, nerez, kapacita umývačky 9 jedálenských súprav, 2 úložné koše,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</si>
  <si>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integrovaná umývačka riadu,  Biela farba, kapacita umývačky 9 jedálenských súprav, 2 úložné koše, odložený start (3/6/9 hod), samočistiaci filter,  pre tablety 3v1,  úsporný Eco program, funkcia Total Aqua Stop proti pretečeniu, zvuková signalizácia konca umývania, energetická trieda: A++, Účinnosť umývania: A, Účinnosť sušenia: A, hlučnosť: 47 dB, spotreba energie: 0,69 kWh, spotreba vody: 9 l, elektrické napätie: 230 V</t>
  </si>
  <si>
    <t>Vstavaná integrovaná umývačka riadu,  Biela farba,  kapacita umývačky 12 jedálenských súprav,  2 úložné koše, odložený štart (3/6/9 hod), samočistiaci filter, pre tablety 3v1, úsporný Eco program, funkcia Total Aqua Stop proti pretečeniu, zvuková signalizácia konca umývania, energetická trieda: A++, Účinnosť umývania: A, Účinnosť sušenia: A, hlučnosť: 47 dB, spotreba energie: 0,91 kWh, spotreba vody: 11 l, elektrické napätie: 230 V</t>
  </si>
  <si>
    <t>Vstavaná umývačka s panelom, nerez,  kapacita umývačky 9 jedálenských súprav,  2 úložné koše, odložený štart (0-24 hod),  samočistiaci filter,  pre tablety 3v1,  úsporný Eco program,  ½ program, funkcia Total Aqua Stop proti pretečeniu, zvuková signalizácia konca umývania, energetická trieda: A++, Účinnosť umývania: A, Účinnosť sušenia: A, hlučnosť: 47 dB, spotreba energie: 0,69 kWh,  spotreba vody: 9 l, elektrické napätie: 230 V</t>
  </si>
  <si>
    <t>Vstavaná umývačka s panelom, nerez, kapacita umývačky 12 jedálenských súprav, 2 úložné koše, odložený start (3/6/9 hod), samočistiaci filter, pre tablety 3v1, úsporný Eco program, ½ program, funkcia Total Aqua Stop proti pretečeniu, zvuková signalizácia konca umývania, energetická trieda: A++, Účinnosť umývania: A,   Účinnosť sušenia:A, hlučnosť: 47 dB, spotreba energie: 0,91 kWh, spotreba vody: 11 l, elektrické napätie: 230 V</t>
  </si>
  <si>
    <t>Vstavaná integrovaná umývačka riadu, Biela farba, kapacita umývačky 13 jedálenských súprav,  2 úložné koše,  digitálny ukazovateľ zostatku času, odložený štart (0-24 hod),  rýchly 20 min. program,  ½ program, pre tablety 3v1, úsporný Eco program, funkcia Total Aqua Stop proti pretečeniu, funkcia TotalDry –automatické pootvorenie dverí na konci programu, funkcia SpeedWash, energetická trieda: Účinnosť umývania	: A,  Účinnosť sušenia: A, hlučnosť: 47 dB,  spotreba energie: 0,92 kWh, spotreba vody: 9,5 l, elektrické napätie: 230 V</t>
  </si>
  <si>
    <t>Vstavaná umývačka s panelom, nerez, kapacita umývačky 12 jedálenských súprav,  2 úložné koše, odložený štart (0-24 hod),  samočistiaci filter,  pre tablety 3v1,  úsporný Eco program,  ½ program, funkcia Total Aqua Stop proti pretečeniu, zvuková signalizácia konca umývania,  energetická trieda: A++, Účinnost umývania: A,  Účinnosť sušenia: A,  hlučnosť: 47 dB, spotreba energie: 0,90 kWh, spotreba vody: 11 l,  elektrické napätie: 230 V</t>
  </si>
  <si>
    <t>Vstavaná integrovaná umývačka riadu,  Biela farba, kapacita umývačky 14 jedálenských súprav,  3 úložné koše, odložený štart (0-24 hod),  samočistiaci filter, pre tablety 3v1, úsporný Eco program, funkcia Total Aqua Stop proti pretečeniu, zvuková signalizácia konca umývania, energetická trieda: A++,  Účinnosť umývania: A,  Účinnosť sušenia: A,  hlučnosť: 45 dB, spotreba energie: 0,93 kWh, spotreba vody: 10 l,  elektrické napätie: 230 V</t>
  </si>
  <si>
    <t>Vstavaná integrovaná umývačka riadu,  Biela farba, kapacita myčky 16 sad nádobí,  3 úložné koše, digitálny ukazovateľ zostatku času,  príborová zásuvka,  odložený štart (0-24 hod),  rýchly 20 min. program,   ½ program, úsporný Eco program, pre tablety 3v1,  funkcia Total Aqua Stop proti pretečeniu,  funkcia TotalDry –automatické pootvorenie dverí na konci programu,  funkcia SpeedWash,  energetická trieda: A+++,  Účinnosť umývania: A,  Účinnosť sušenia:	 A,  hlučnosť: 47 dB,  spotreba energie: 0,86 kWh,  spotreba vody: 9,5 l, elektrické napätie: 230 V</t>
  </si>
  <si>
    <t>Plynová vstavaná varná platňa, nerezová, 2 plynové horáky (1 x velký, 1 x malý), elektrické zapaľovanie horákov, poistky STOP GAS</t>
  </si>
  <si>
    <t>Plynová vstavaná varná platňa,  Biele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</si>
  <si>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</si>
  <si>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štvordielna varidlová doska, elektrické zapaľovanie horákov v gombíkoch,  sklenený povrch z tvrdeného skla,  elektrické napätie: 230/ 400 V, pripojenie na plyn: G 1/2“</t>
  </si>
  <si>
    <t>Vstavaná mikrovlnná rúra,  nerez, elektronické ovládanie rúry,  nerezový interiér rúry,  možnosť kombinovaného ohrevu (mikrovlnný ohrev + gril), Objem rúry 28 l,  výkon 900 W,  výkon grilu 1 100 W,  Otočný tanier 315 mm,  6 výkonových stupňov,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</si>
  <si>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elektronické ovládanie rúry, nerezový interiér rúry, možnosť kombinovaného ohrevu (mikrovlnný ohrev + gril),  Objem rúry 25 l,  výkon 900 W, výkon grilu 1 000 W,  Otočný tanier 315 mm,  6 výkonových stupňov, 8 automatických programov,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</si>
  <si>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elektronicke ovládanie, nerezový interiér rúry, vhodná pre inštaláciu do hornej alebo bočnej skrinky, Objem rúry 17 l,  výkon 700 W,  otočný tanier 245 mm,  6 výkonových stupňov,  elektronický časovač, povrch rúry nerez s úpravou proti otlačkom prstov,  jednoduchá montáž – rámček už je namontovaný na rúru,  elektrické napätie: 230 V, menovitý príkon: 1 050 W,  rámček je súčasťou výrobku</t>
  </si>
  <si>
    <t>Vstavaná mikrovlnná rúra, nerez, mechanické ovládanie, nerezový interiér rúry, Objem rúry 20 l,  5 výkonových stupňov, výkon 800 W, otočný tanier 245 mm, mechanický časovač, povrch rúry nerez s úpravou proti otlačkom prstov, elektrické napätie: 230 V, menovitý príkon: 1 250 W,  rámček je súčasťou výrobku</t>
  </si>
  <si>
    <t>Elektrická rúra samostatná,  nerez,  špeciálne zásuvné gombíky,  dotykové ovládanie hodín,  Digitálne hodiny,  naprogramovanie času pečenia, detský bezpečnostný zámok, multifunkčná rúra 11 funkcií, trojité sklo dvierok s tepelným deflektorom (CoolDoor),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</si>
  <si>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 xml:space="preserve">Voľne stojace umývačky 60cm </t>
  </si>
  <si>
    <t>SM 632 W</t>
  </si>
  <si>
    <t>voľne stojaca umývačka,  Biela farba,  kapacita umývačky 12 jedálenských súprav,  2 úložné koše,    samočistiaci filter,  pre tablety 3v1,  úsporný Eco program,    ½ program,    funkcia Total Aqua Stop proti pretečeniu,  zvuková signalizácia konca umývania,    energetická trieda: A++,  Účinnosť umývania: A,  Účinnosť sušenia: A,    hlučnost: 49 dB,  spotreba energie: 0,91 kWh,    spotreba vody: 11 l,  elektrické napätie: 230 V</t>
  </si>
  <si>
    <r>
      <t xml:space="preserve">Elektrické vstavané varné platne samostatné                          </t>
    </r>
    <r>
      <rPr>
        <i/>
        <sz val="8"/>
        <color rgb="FF000000"/>
        <rFont val="Arial CE"/>
        <family val="2"/>
        <charset val="238"/>
      </rPr>
      <t/>
    </r>
  </si>
  <si>
    <r>
      <t xml:space="preserve">Liatinové vstavané varné platne samostatné                          </t>
    </r>
    <r>
      <rPr>
        <i/>
        <sz val="8"/>
        <color rgb="FF000000"/>
        <rFont val="Arial CE"/>
        <family val="2"/>
        <charset val="238"/>
      </rPr>
      <t/>
    </r>
  </si>
  <si>
    <r>
      <t xml:space="preserve">Sklokeramické vstavané varné platne samostatné          </t>
    </r>
    <r>
      <rPr>
        <i/>
        <sz val="8"/>
        <color rgb="FF000000"/>
        <rFont val="Arial CE"/>
        <family val="2"/>
        <charset val="238"/>
      </rPr>
      <t/>
    </r>
  </si>
  <si>
    <r>
      <t xml:space="preserve">INDUKČNÉ vstavané platne samostatné                          </t>
    </r>
    <r>
      <rPr>
        <i/>
        <sz val="8"/>
        <color rgb="FF000000"/>
        <rFont val="Arial CE"/>
        <family val="2"/>
        <charset val="238"/>
      </rPr>
      <t/>
    </r>
  </si>
  <si>
    <r>
      <t xml:space="preserve">Vstavané elektrické rúry samostatné               </t>
    </r>
    <r>
      <rPr>
        <i/>
        <sz val="8"/>
        <color rgb="FF000000"/>
        <rFont val="Arial CE"/>
        <family val="2"/>
        <charset val="238"/>
      </rPr>
      <t/>
    </r>
  </si>
  <si>
    <r>
      <t>* Záruka 24 mesiacov</t>
    </r>
    <r>
      <rPr>
        <i/>
        <sz val="10"/>
        <color rgb="FF000000"/>
        <rFont val="Arial"/>
        <family val="2"/>
        <charset val="238"/>
      </rPr>
      <t xml:space="preserve">   </t>
    </r>
    <r>
      <rPr>
        <i/>
        <sz val="11"/>
        <color rgb="FF000000"/>
        <rFont val="Arial"/>
        <family val="2"/>
        <charset val="238"/>
      </rPr>
      <t>(Záručná doba začína dňom prevzatia spotrebiča kupujúcim)</t>
    </r>
  </si>
  <si>
    <t>GORENJE Slovakia, s.r.o., obch. skupina MORA, Hodžovo námestie 2A, 811 06 Bratislava</t>
  </si>
  <si>
    <t>EAN kód</t>
  </si>
  <si>
    <t>VDSK 321 FF</t>
  </si>
  <si>
    <t>VDST 321 FF</t>
  </si>
  <si>
    <t>VDST 322 FF</t>
  </si>
  <si>
    <t>VDST 633 C</t>
  </si>
  <si>
    <t>VDSK 641 C</t>
  </si>
  <si>
    <t>VDST 641 FF</t>
  </si>
  <si>
    <t>VDST 641 X</t>
  </si>
  <si>
    <t>VDST 642 X</t>
  </si>
  <si>
    <t>VDST 640 FF</t>
  </si>
  <si>
    <t>VDST 642 FF</t>
  </si>
  <si>
    <t>VDST 647 FF</t>
  </si>
  <si>
    <t>VDSS 647 FFW</t>
  </si>
  <si>
    <t>VC 1811</t>
  </si>
  <si>
    <t>VC 1821</t>
  </si>
  <si>
    <t>VCN 1821</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</si>
  <si>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energetická trieda A +, elektrické napätie: 230 V</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</si>
  <si>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energetická trieda A ++, elektrické napätie: 230 V</t>
  </si>
  <si>
    <t>Vstavaná chladnička, Biela farba, elektronické ovládanie, automatické odmrazovanie chladiaceho aj mraziaceho priestoru NoFrost, spôsob zabudovania - pojazdy, 4 sklenené variabilné výsuvné police, 3 police vo dverách, držiak na vajíčka, praktické police vo dverách na fľaše, drôtený rošt na fľaše, VitaBox s HumidityControl - zeleninová zásuvka s reguláciou vlhkosti vzduchu, MaxiBox - veľká mraziaci zásuvka s objemom 38 l, LED osvetlenie, netto objem chl./ mraz .: 180 l / 68 l, skladovacia doba pri výpadku energie: 16 h, hlučnosť: 39 dB , rozmery spotrebiča: (vx š xh) 1.772 x 540 x 545 mm, spotreba energie: 230 kWh / rok, 1 kompresor, energetická trieda A ++, elektrické napätie: 230 V</t>
  </si>
  <si>
    <t>Sklokeramická vstavaná varná platňa, Dotykové ovládanie, Čierna farba, Predná hrana skosená, ostatné brúsené, 2 Hi-Light varné zóny (1x duozóna 180/120 mm 1,7 / 0,7 kW, 1x 145 mm 1,2 kW), Funkcia BoilControl, Funkcia StayWarm, Funkcia StopGo, Funkcie Timer, Ukazovateľ zvyškového tepla, Plynulá regulácia výkonu, Detská bezpečnostná poistka, elektrické napätie: 230 V, menovitý príkon: 2,9 kW</t>
  </si>
  <si>
    <t>Sklokeramická vstavaná varná platňa, Ovládanie pomocou gombíkov, Čierna farba, Predná hrana skosená, ostatné brúsené, 2 Hi-Light varné zóny (1x 180 mm 1,7 kW, 1x 145 mm 1,2 kW), Regulácia výkonu 0 - 6, Ukazovateľ zvyškové tepla, elektrické napätie: 230 V, menovitý príkon: 2,9 kW</t>
  </si>
  <si>
    <t>Sklokeramická vstavaná varná platňa, Dotykové ovládanie, Čierna farba, Predná hrana skosená, ostatné brúsené, 2 Hi-Light varné zóny (1x 180 mm 1,8 kW, 1x 145 mm 1,2 kW), Funkcia BoilControl, Funkcia StayWarm, Funkcia StopGo, Funkcia Timer , Ukazovateľ zvyškového tepla, Plynulá regulácia výkonu, Detská bezpečnostná poistka, elektrické napätie: 230 V, menovitý príkon: 3,0 kW</t>
  </si>
  <si>
    <t>Sklokeramická vstavaná varná platňa, Dotykové ovládanie, Čierna farba, Brúsené hrany, 4 Hi-Light varné zóny (2x 180 mm 1,8 kW, 2x 145 mm 1,2 kW), Funkcia BoilControl, Funkcia StopGo, Funkcia StayWarm, Funkciy Timer, Ukazovateľ zvyškového tepla , Plynulá regulácia výkonu, Detská bezpečnostná poistka,  elektrické napätie: 230/400 V, menovitý príkon: 6,0 kW</t>
  </si>
  <si>
    <t>Sklokeramická vstavaná varná platňa, Ovládanie pomocou gombíkov, Čierna farba, Brúsené hrany, 4 Hi-Light varné zóny (2x 180 mm 1,7 kW, 2x 145 mm 1,2 kW), Regulácia výkonu 0 - 6, Ukazovateľ zvyškové tepla,  elektrické napätie: 230/400 V, menovitý príkon: 5,8 kW</t>
  </si>
  <si>
    <t>Sklokeramická vstavaná varná platňa, Dotykové ovládanie, Čierna farba, Predná hrana brúsená, ostatné skosené, 4 Hi-Light varné zóny (2x 180 mm 1,8 kW, 2x 145 mm 1,2 kW), Funkcia BoilControl, Funkcie StopGo, Funkcie StayWarm, Funkcia Timer , Ukazovateľ zvyškového tepla, Plynulá regulácia výkonu, Detská bezpečnostná poistka, elektrické napätie: 230/ 400 V, menovitý príkon: 6,0 kW</t>
  </si>
  <si>
    <t>Sklokeramická vstavaná varná platňa, Dotykové ovládanie, Čierna farba/nerezový rámček, 4 Hi-Light varné zóny (2x 180 mm 1,8 kW, 2x 145 mm 1,2 kW), Funkcia BoilControl, Funkcia StopGo, Funkcia StayWarm, Funkcie Timer, Ukazovateľ zvyškového tepla , Plynulá regulácia výkonu, Detská bezpečnostná poistka,  elektrické napätie: 230/ 400 V, menovitý príkon: 6,0 kW</t>
  </si>
  <si>
    <t>Sklokeramická vstavaná varná platňa, Dotykové ovládanie, Čierna farba, Predná hrana skosená, ostatné brúsené, 3 Hi-Light varné zóny (1x 180 mm 1,8 kW, 1x 145 mm 1,2 kW, 1x 145 mm 0,5 kW), Funkcia BoilControl, funkcia StopGo, Funkcie StayWarm, funkcie Timer, Ukazovateľ zvyškového tepla, Plynulá regulácia výkonu, Detská bezpečnostná poistka,  elektrické napätie: 230 V, menovitý príkon: 3,7 kW</t>
  </si>
  <si>
    <t>Sklokeramická vstavaná varná platňa,  Čierna farba,  Dotykové ovládanie,   Predná hrana skosená, ostatné zbrúsené,   4 Hi-Light varné zóny (1x Duozóna 210/120 mm 2,2/0,8 kW, 1x 180 mm 1,8 kW, 2x 145 mm 1,2 kW),   Funkcia BoilControl,   Funkcia StopGo,   Funkcia StayWarm,   Funkcia Timer,   Ukazovateľ zbytkového tepla,   Plynulá regulácia výkonu,   Detská bezpečnostná poistka, elektrické napätie: 230/ 400 V, menovitý príkon: 6,4 kW</t>
  </si>
  <si>
    <t>Sklokeramická vstavaná varná platňa,  Čierna farba/nerezový rámček,   Dotykové ovládanie,   Predná hrana skosená, ostatné zbrúsené,   4 Hi-Light varné zóny (1x Duozóna 210/120 mm 2,2/0,8 kW, 1x 180 mm 1,8 kW, 2x 145 mm 1,2 kW),   Funkcia BoilControl,   Funkcia StopGo,   Funkcia StayWarm,   Funkcia Timer,   Ukazovateľ zbytkového tepla,   Plynulá regulácia výkonu,   Detská bezpečnostná poistka, elektrické napätie: 230/ 400 V, menovitý príkon: 6,4 kW</t>
  </si>
  <si>
    <t>Sklokeramická vstavaná varná platňa, Dotykové ovládanie, Predná hrana skosená, ostatné brúsené, 4 Hi-Light varné zóny (1x duozóna 180/120 mm 1,7 / 0,7 kW, 1x 210 mm 3,0 / 2,1 kW, 2x 145 mm 1,2 kW), Funkcia BoilControl, Funkcia StopGo, Funkcia StayWarm, Funkcia Timer, Ukazovateľ zvyškového tepla, Plynulá regulácia výkonu, Detská bezpečnostná poistka,  elektrické napätie: 230/ 400 V, menovitý príkon: 6,2 kW</t>
  </si>
  <si>
    <t>Sklokeramická vstavaná varná platňa, Posuvné dotykové ovládanie SliderTouch, Biela farba, Predná hrana skosená, ostatné brúsené, 4 Hi-Light varné zóny (1x duozóna 210/120 mm 2,2 / 0,8 kW, 1x 180 mm 1,8 kW, 2x 145 mm 1,2 kW), Funkcia BoilControl, Funkcia StopGo, Funkcia StayWarm, Funkcia Timer, Ukazovateľ zvyškového tepla, Plynulá regulácia výkonu, Detská bezpečnostná poistka, elektrické napätie: 230/ 400 V, menovitý príkon: 6,4 kW</t>
  </si>
  <si>
    <t>Plynová vstavaná varná platňa, nerez rámik / čierné tvrdené sklo, 4 plynové horáky, extra trojitý wok hořák 3,3 kW, elektrické zapaľovanie horákov, poistky STOP GAS, LIATINOVÉ varné mriežky</t>
  </si>
  <si>
    <t>Plynová vstavaná varná platňa, nerez rámik / čierne tvrdené sklo, 4 plynové horáky, extra trojitý wok horák 3,3 kW, elektrické zapaľovanie horákov, poistky STOP GAS,  LIATINOVÉ varné mriežky</t>
  </si>
  <si>
    <t>Plynová vstavaná varná platňa, nerezová, 4 plynové horáky, extra trojitý wok hořák 3,3 kW, elektrické zapaľovanie horákov, poistky STOP GAS, LIATINOVÉ varné mriežky</t>
  </si>
  <si>
    <t>Zákaznícka linka: 0800 105 505             www.mora.sk</t>
  </si>
  <si>
    <t>spojovacia lišta VDI 301 FF (VDI 301 FF),  VDSK 321 FF (VDSK 301 FF, VDSK 300 FF),  VDST 321 FF (VDS 301 FF, VDS 300 FF), VDST 322 FF      (VDS 311 FF,  VDS 310 FF)</t>
  </si>
  <si>
    <t>VDIT 331 FF</t>
  </si>
  <si>
    <t>VDIT 650 C</t>
  </si>
  <si>
    <t>VDIT 650 FF</t>
  </si>
  <si>
    <t>VDIT 650 X</t>
  </si>
  <si>
    <t>VDIT 650 CW</t>
  </si>
  <si>
    <t>VDIT 651 C</t>
  </si>
  <si>
    <t>VDIT 651 FF</t>
  </si>
  <si>
    <t>VDIT 653 C</t>
  </si>
  <si>
    <t>VDIT 653 FF</t>
  </si>
  <si>
    <t>VDIT 653 X</t>
  </si>
  <si>
    <t>VDIT 653 FFW</t>
  </si>
  <si>
    <t>VDIT 655 FF</t>
  </si>
  <si>
    <t>VDIT 656 FF</t>
  </si>
  <si>
    <t>VDIT 656 X</t>
  </si>
  <si>
    <t xml:space="preserve">Indukčná vstavaná sklokeramická platňa, predná hrana skosená, ostatné zbrúsené, dotykové ovládanie, 2 indukčné zóny (1x Ø 16 cm, 1,4/1,85 kW,1x Ø 21 cm, 2,3/3 kW),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 V, menovitý príkon: 3,7 kW, farba čierna
</t>
  </si>
  <si>
    <t>Indukčná vstavaná sklokeramická platňa, zbrúsené hrany, dotykové ovládanie, 4 indukčné zóny (2x 145 mm 1,2/1,6 kW, 2x 210 mm 1,5/2 kW), plynulá regulácia výkonu 0–9, signalizácia funkcie, funkcia PowerBoost (extra výkon u všetkých varných zón),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</si>
  <si>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(2x 145 mm 1,2/1,6 kW, 2x 210 mm 1,5/2 kW), plynulá regulácia výkonu 0–9, signalizácia funkcie, funkcia PowerBoost (extra výkon u všetkých varných zón), ukazovateľ zvyškového tepla, automatické vypnutie indukčnej zóny po 1 min., elektrické napätie: 230/400 V, menovitý príkon: 7,2 kW, farba čierna</t>
  </si>
  <si>
    <t>Indukčná vstavaná sklokeramická platňa, nerezový rámček, dotykové ovládanie, 4 indukčné zóny (2x 145 mm 1,2/1,6 kW, 2x 210 mm 1,5/2 kW), plynulá regulácia výkonu 0–9, signalizácia funkcie, funkcia PowerBoost (extra výkon u všetkých varných zón), ukazovateľ zvyškového tepla, automatické vypnutie indukčnej zóny po 1 min., elektrické napätie: 230/400 V, menovitý príkon: 7,2 kW, farba čierna</t>
  </si>
  <si>
    <t>Indukčná vstavaná sklokeramická platňa, zbrúsené hrany, dotykové ovládanie, 4 indukčné zóny (2x 145 mm 1,2/1,6 kW, 2x 210 mm 1,5/2 kW), plynulá regulácia výkonu 0–9, signalizácia funkcie, funkcia PowerBoost (extra výkon u všetkých varných zón), ukazovateľ zvyškového tepla, automatické vypnutie indukčnej zóny po 1 min., elektrické napätie: 230/400 V, menovitý príkon: 7,2 kW, farba biela</t>
  </si>
  <si>
    <t xml:space="preserve">Indukčná vstavaná sklokeramická platňa, nerezový rámček, dotykové ovládanie, 4 indukčné zóny (1x 160 mm 1,4/1,85 kW, 2x 180 mm 1,4/2,1 kW, 1x 210 mm 2,3/3 kW), 1x BridgeZone (spojení dvou 180 mm zón nad sebou – levá strana),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
</t>
  </si>
  <si>
    <t>Indukčná vstavaná sklokeramická platňa, predná hrana skosená, ostatné zbrúsené, dotykové ovládanie, 4 indukčné zóny (4x okta-zóna 210 x 190 mm 2,1/3 kW, AreaFlex (propojení varných zón nad sebou),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</si>
  <si>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Indukčná vstavaná sklokeramická platňa, nerezový rámček, dotykové ovládanie, 4 indukčné zóny (4x okta-zóna 210 x 190 mm 2,1/3 kW, AreaFlex (propojení varných zón nad sebou),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</si>
  <si>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 xml:space="preserve">Indukčná vstavaná sklokeramická platňa, predná hrana skosená, ostatné zbrúsené, dotykové ovládanie, 4 indukčné zóny (2x okta-zóna 210 x 190 mm 2,1/3 kW, 1x 210 mm 2,3/3 kW, 1x 160 mm 1,4/1,85 kW), 1x AreaFlex (prepojenie varných zón nad sebou – ľavá strana),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
</t>
  </si>
  <si>
    <t>Indukčná vstavaná sklokeramická platňa, predná hrana skosená, ostatné zbrúsené, dotykové ovládanie, 4 indukčné zóny (1x 160 mm 1,4/1,85 kW, 2x 180 mm 1,4/2,1 kW, 1x 210 mm 2,3/3 kW), 1x BridgeZone (spojeniedvoch 180 mm zón nad sebou – ľavá strana), plynulá regulácia výkonu 0–9, signalizácia funkcie, funkcia PowerBoost (extra výkon pri všetkých varných zónach),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biela</t>
  </si>
  <si>
    <t>Indukčná vstavaná sklokeramická platňa, predná hrana skosená, ostatné zbrúsené, dotykové ovládanie, 4 indukčné zóny (1x 160 mm 1,4/1,85 kW, 2x 180 mm 1,4/2,1 kW, 1x 210 mm 2,3/3 kW), 1x BridgeZone (spojenie dvoch 180 mm zón nad sebou – ľavá strana),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</si>
  <si>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Indukčná vstavaná sklokeramická platňa, zbrúsené hrany, dotykové ovládanie, 4 indukčné zóny (1x 160 mm 1,4/1,85 kW, 2x 180 mm 1,4/2,1 kW, 1x 210 mm 2,3/3 kW), 1x BridgeZone (spojenie dvoch 180 mm zón nad sebou – ľavá strana),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</si>
  <si>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VT 548 AX</t>
  </si>
  <si>
    <t>VT 538 AX</t>
  </si>
  <si>
    <t>Elektrická rúra samostatná,  čierna/nerez,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</si>
  <si>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</si>
  <si>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Indukčná vstavaná sklokeramická platňa, zbrúsené hrany, dotykové ovládanie, 4 indukčné zóny (1x 160 mm 1,4/1,85 kW,  2x 180 mm 1,4/2,1 kW,  1x 210 mm 2,3/3 kW),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t>
  </si>
  <si>
    <t xml:space="preserve">Indukčná vstavaná sklokeramická platňa, predná hrana skosená, ostatné zbrúsené, dotykové ovládanie, 4 indukčné zóny (1x 160 mm 1,4/1,85 kW,  2x 180 mm 1,4/2,1 kW,  1x 210 mm 2,3/3 kW), plynulá regulácia výkonu 0–9, signalizácia funkcie, funkcia PowerBoost (extra výkon u všetkých varných zón), funkcia StopGo (okamžité dočasné zastavenie varenia bez straty nastavených parametrov), funkcia StayWarm (udržiavanie teploty 70 °C), funkcia SoftMelt (šetrné roztápanie 42 °C), funkcia Recall (pamäťová funkcia pre obnovenie nastavení), funkcia Timer (časový spínač varných zón s auto vypnutím), funkcia TimeAssist (automatickýčasovač varenia), funkcia EggTimer (kuchynská minútka), funkcia Delete (vypnutie všetkých nastavení jedným stlačením tlačidla), možnosť personalizácie nastavení, ukazovateľ zvyškového tepla, bezpečnostné zamknutie ovládanie varnej dosky, automatické vypnutie indukčnej zóny po 1 min., elektrické napätie: 230/400 V, menovitý príkon: 7,2 kW, farba čierna
</t>
  </si>
  <si>
    <t>VTP 537 BX</t>
  </si>
  <si>
    <t>VMT 422 W</t>
  </si>
  <si>
    <t>VMT 432 B</t>
  </si>
  <si>
    <t>Vstavaná mikrovlnná rúra,  Čierna farba, mechanické ovládanie rúry,  nerezový interiér rúry, objem rúry 23 l,  6 výkonových stupňov,  rámček s príslušenstvom pre vstavanie,  otočný tanier Ø 270 mm,  časovač,  grilovací rošt,  otváranie rúry stlačením tlačidla,  elektrické napätie: 230 V,    menovitý príkon: 1 450 W</t>
  </si>
  <si>
    <t>VC 1221</t>
  </si>
  <si>
    <t>RS</t>
  </si>
  <si>
    <t>Vstavaná chladnička, Biela farba, mechanické ovládanie, automatické odmrazovanie chladiaceho priestoru, spôsob zabudovania - pojazdy, 3 sklenené variabilné výsuvné police, 3 police vo dverách, držiak na vajíčka, praktické police vo dverách na fľaše, VitaBox s HumidityControl - zeleninová zásuvka s reguláciou vlhkosti vzduchu, 15 l mraziaci box, LED osvetlenie, netto objem chl./ mraz .: 165 l/15 l, skladovacia doba pri výpadku energie: 15 h, hlučnosť: 39 dB, rozmery spotrebiča: (vx š xh) 1.228 x 540 x 545 mm, spotreba energie: 166 kWh/rok, 1 kompresor, energetická trieda A++, elektrické napätie: 230 V</t>
  </si>
  <si>
    <t xml:space="preserve">Vstavaná mikrovlnná rúra,  Biela farba, elektronické ovládanie rúry, objem rúry 20 l,  5 výkonových stupňov,  rámček s príslušenstvom pre vstavanie,  otočný tanier Ø 245 mm, časovač,  grilovací rošt,  otváranie rúry stlačením tlačidla, elektrické napätie: 230 V,  menovitý príkon: 1 080 W, rámček je súčasťou výrobku </t>
  </si>
  <si>
    <t>Elektrická rúra samostatná,  čierna / nerez, nové prehľadné digitálne ovládanie, Digitálne hodiny,  naprogramovanie času pečenia, 8 prednastavených programov,  špeciálny rychloohrev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KOMFORT ZATVÁRANIA DVERÍ, možnost regulácie teploty max. 275°C,  výsuvné teleskopické rošty (3 úrovne),  chladiaci systém dvierok rúry, špeciálny program čistenia rúry Eco Clean, spínač ventilátora,  Objem rúry 65 l,  Energetická trieda A+, menovitý príkon: 3,3 kW, elektrické napätie: 230 V,  príslušenstvo: 1x pekáč, 1x rošt, 1x plech na pečenie</t>
  </si>
  <si>
    <t>Typ výrobku  2020</t>
  </si>
  <si>
    <t>PZE (Poplatky za znehodnotenie elektroodpadu) platné od 1.1.2020</t>
  </si>
  <si>
    <t>Elektrická pyrolytická rúra samostatná, nerez, špeciálne zatláčacie gombíky, dotykové ovládanie hodín, digitálne programovateľné hodiny, programovanie doby pečenia, detský bezpečnostný zámok ovládania, multifukčná rúra 11 funkcií, špeciálne zasklenie dverí UCDQ (4 skla a 2 reflexné vrstvy), možnosť regulácie teploty max 275 °C, výsuvné teleskopické rošty (1 úroveň), špeciálne pyrolytické čistenie rúry Pyro Clean, objem rúry 71 l, energetická trieda A, menovitý príkon: 3,3 kW, elektrické napätie: 230 V, príslušenstvo: 1x pekáč, 1x rošt, 1x plech na pečenie</t>
  </si>
  <si>
    <t>VDP 646 X</t>
  </si>
  <si>
    <t>N = Novinka</t>
  </si>
  <si>
    <t>N</t>
  </si>
  <si>
    <t>platný pre Slovenskú republiku od 2.3. 2020</t>
  </si>
  <si>
    <t>TR</t>
  </si>
  <si>
    <t>VDP 646 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</si>
</sst>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
  </numFmts>
  <fonts count="78" x14ac:knownFonts="1">
    <font>
      <sz val="10"/>
      <color rgb="FF000000"/>
      <name val="Arial CE"/>
    </font>
    <font>
      <i/>
      <sz val="11"/>
      <color rgb="FF000000"/>
      <name val="Arial"/>
      <family val="2"/>
      <charset val="238"/>
    </font>
    <font>
      <i/>
      <sz val="10"/>
      <color rgb="FF000000"/>
      <name val="Arial"/>
      <family val="2"/>
      <charset val="238"/>
    </font>
    <font>
      <sz val="10"/>
      <color rgb="FF000000"/>
      <name val="Arial CE"/>
    </font>
    <font>
      <i/>
      <sz val="8"/>
      <color rgb="FF000000"/>
      <name val="Arial CE"/>
      <family val="2"/>
      <charset val="238"/>
    </font>
    <font>
      <b/>
      <sz val="11"/>
      <color rgb="FFFF0000"/>
      <name val="Arial Black"/>
      <family val="2"/>
      <charset val="238"/>
    </font>
    <font>
      <b/>
      <sz val="11"/>
      <color rgb="FF000000"/>
      <name val="Arial Black"/>
      <family val="2"/>
      <charset val="238"/>
    </font>
    <font>
      <b/>
      <sz val="11"/>
      <color rgb="FF000000"/>
      <name val="Arial CE"/>
    </font>
    <font>
      <sz val="10"/>
      <color rgb="FF000000"/>
      <name val="Arial CE"/>
    </font>
    <font>
      <sz val="10"/>
      <color rgb="FF000000"/>
      <name val="Arial Black"/>
      <family val="2"/>
      <charset val="238"/>
    </font>
    <font>
      <sz val="10"/>
      <color rgb="FF000000"/>
      <name val="Arial"/>
      <family val="2"/>
      <charset val="238"/>
    </font>
    <font>
      <sz val="9"/>
      <color rgb="FF000000"/>
      <name val="Arial CE"/>
    </font>
    <font>
      <sz val="11"/>
      <color rgb="FF000000"/>
      <name val="Arial CE"/>
    </font>
    <font>
      <b/>
      <sz val="10"/>
      <color rgb="FFFF0000"/>
      <name val="Arial"/>
      <family val="2"/>
      <charset val="238"/>
    </font>
    <font>
      <sz val="9"/>
      <color rgb="FF000000"/>
      <name val="Arial"/>
      <family val="2"/>
      <charset val="238"/>
    </font>
    <font>
      <b/>
      <sz val="20"/>
      <color rgb="FF000000"/>
      <name val="Verdana"/>
      <family val="2"/>
      <charset val="238"/>
    </font>
    <font>
      <b/>
      <sz val="16"/>
      <color rgb="FF000000"/>
      <name val="Verdana"/>
      <family val="2"/>
      <charset val="238"/>
    </font>
    <font>
      <b/>
      <i/>
      <sz val="11"/>
      <color rgb="FF000000"/>
      <name val="Verdana"/>
      <family val="2"/>
      <charset val="238"/>
    </font>
    <font>
      <b/>
      <i/>
      <sz val="10"/>
      <color rgb="FF000000"/>
      <name val="Verdana"/>
      <family val="2"/>
      <charset val="238"/>
    </font>
    <font>
      <b/>
      <i/>
      <sz val="16"/>
      <color rgb="FF000000"/>
      <name val="Verdana"/>
      <family val="2"/>
      <charset val="238"/>
    </font>
    <font>
      <b/>
      <i/>
      <sz val="20"/>
      <color rgb="FF000000"/>
      <name val="Arial"/>
      <family val="2"/>
      <charset val="238"/>
    </font>
    <font>
      <b/>
      <i/>
      <sz val="20"/>
      <color rgb="FF000000"/>
      <name val="Verdana"/>
      <family val="2"/>
      <charset val="238"/>
    </font>
    <font>
      <b/>
      <sz val="14"/>
      <color rgb="FF000000"/>
      <name val="Verdana"/>
      <family val="2"/>
      <charset val="238"/>
    </font>
    <font>
      <b/>
      <i/>
      <sz val="11"/>
      <color rgb="FF000000"/>
      <name val="Arial"/>
      <family val="2"/>
      <charset val="238"/>
    </font>
    <font>
      <b/>
      <i/>
      <sz val="11"/>
      <color rgb="FF000000"/>
      <name val="Georgia"/>
      <family val="1"/>
      <charset val="238"/>
    </font>
    <font>
      <b/>
      <i/>
      <sz val="10"/>
      <color rgb="FF000000"/>
      <name val="Georgia"/>
      <family val="1"/>
      <charset val="238"/>
    </font>
    <font>
      <i/>
      <sz val="14"/>
      <color rgb="FF000000"/>
      <name val="Georgia"/>
      <family val="1"/>
      <charset val="238"/>
    </font>
    <font>
      <b/>
      <i/>
      <sz val="14"/>
      <color rgb="FF000000"/>
      <name val="Georgia"/>
      <family val="1"/>
      <charset val="238"/>
    </font>
    <font>
      <b/>
      <i/>
      <sz val="14"/>
      <color rgb="FF000000"/>
      <name val="Arial"/>
      <family val="2"/>
      <charset val="238"/>
    </font>
    <font>
      <i/>
      <sz val="9"/>
      <color rgb="FF000000"/>
      <name val="Verdana"/>
      <family val="2"/>
      <charset val="238"/>
    </font>
    <font>
      <b/>
      <sz val="14"/>
      <color rgb="FF000000"/>
      <name val="Arial Black"/>
      <family val="2"/>
      <charset val="238"/>
    </font>
    <font>
      <i/>
      <sz val="11"/>
      <color rgb="FF000000"/>
      <name val="Arial Narrow"/>
      <family val="2"/>
      <charset val="238"/>
    </font>
    <font>
      <i/>
      <sz val="10"/>
      <color rgb="FF000000"/>
      <name val="Arial Narrow"/>
      <family val="2"/>
      <charset val="238"/>
    </font>
    <font>
      <b/>
      <i/>
      <sz val="16"/>
      <color rgb="FF000000"/>
      <name val="Georgia"/>
      <family val="1"/>
      <charset val="238"/>
    </font>
    <font>
      <sz val="9"/>
      <color rgb="FF000000"/>
      <name val="Times New Roman"/>
      <family val="1"/>
      <charset val="238"/>
    </font>
    <font>
      <b/>
      <sz val="12"/>
      <color rgb="FF000000"/>
      <name val="Arial Black"/>
      <family val="2"/>
      <charset val="238"/>
    </font>
    <font>
      <sz val="12"/>
      <color rgb="FF008000"/>
      <name val="Arial Black"/>
      <family val="2"/>
      <charset val="238"/>
    </font>
    <font>
      <sz val="11"/>
      <color rgb="FF000000"/>
      <name val="Arial"/>
      <family val="2"/>
      <charset val="238"/>
    </font>
    <font>
      <b/>
      <sz val="11"/>
      <color rgb="FF000000"/>
      <name val="Arial"/>
      <family val="2"/>
      <charset val="238"/>
    </font>
    <font>
      <sz val="9"/>
      <name val="Arial"/>
      <family val="2"/>
    </font>
    <font>
      <sz val="14"/>
      <color rgb="FFFF0000"/>
      <name val="Arial Black"/>
      <family val="2"/>
      <charset val="238"/>
    </font>
    <font>
      <sz val="11"/>
      <name val="Arial"/>
      <family val="2"/>
      <charset val="238"/>
    </font>
    <font>
      <b/>
      <sz val="11"/>
      <name val="Arial"/>
      <family val="2"/>
      <charset val="238"/>
    </font>
    <font>
      <sz val="10"/>
      <name val="Arial"/>
      <family val="2"/>
      <charset val="238"/>
    </font>
    <font>
      <sz val="10"/>
      <color rgb="FF000000"/>
      <name val="Arial CE"/>
      <charset val="238"/>
    </font>
    <font>
      <b/>
      <sz val="14"/>
      <color rgb="FF800000"/>
      <name val="Arial Black"/>
      <family val="2"/>
      <charset val="238"/>
    </font>
    <font>
      <sz val="12"/>
      <color rgb="FF000000"/>
      <name val="Arial Black"/>
      <family val="2"/>
      <charset val="238"/>
    </font>
    <font>
      <sz val="14"/>
      <color rgb="FF00B050"/>
      <name val="Arial Black"/>
      <family val="2"/>
      <charset val="238"/>
    </font>
    <font>
      <b/>
      <sz val="12"/>
      <color rgb="FF800000"/>
      <name val="Arial Black"/>
      <family val="2"/>
      <charset val="238"/>
    </font>
    <font>
      <sz val="12"/>
      <color rgb="FFFF0000"/>
      <name val="Arial Black"/>
      <family val="2"/>
      <charset val="238"/>
    </font>
    <font>
      <sz val="9"/>
      <name val="Arial"/>
      <family val="2"/>
      <charset val="238"/>
    </font>
    <font>
      <b/>
      <sz val="10"/>
      <color rgb="FF000000"/>
      <name val="Arial Black"/>
      <family val="2"/>
      <charset val="238"/>
    </font>
    <font>
      <b/>
      <sz val="10"/>
      <color rgb="FF000000"/>
      <name val="Arial"/>
      <family val="2"/>
      <charset val="238"/>
    </font>
    <font>
      <sz val="14"/>
      <color rgb="FF000000"/>
      <name val="Arial CE"/>
    </font>
    <font>
      <b/>
      <sz val="14"/>
      <color rgb="FFFF0000"/>
      <name val="Arial Black"/>
      <family val="2"/>
      <charset val="238"/>
    </font>
    <font>
      <b/>
      <sz val="12"/>
      <color rgb="FFFF0000"/>
      <name val="Arial Black"/>
      <family val="2"/>
      <charset val="238"/>
    </font>
    <font>
      <sz val="14"/>
      <name val="Arial"/>
      <family val="2"/>
      <charset val="238"/>
    </font>
    <font>
      <b/>
      <sz val="12"/>
      <name val="Arial Black"/>
      <family val="2"/>
      <charset val="238"/>
    </font>
    <font>
      <sz val="11"/>
      <name val="Arial Black"/>
      <family val="2"/>
      <charset val="238"/>
    </font>
    <font>
      <sz val="12"/>
      <name val="Arial Black"/>
      <family val="2"/>
      <charset val="238"/>
    </font>
    <font>
      <sz val="9"/>
      <color indexed="8"/>
      <name val="Times New Roman CE"/>
      <family val="1"/>
      <charset val="238"/>
    </font>
    <font>
      <sz val="9"/>
      <name val="Times New Roman CE"/>
      <family val="1"/>
      <charset val="238"/>
    </font>
    <font>
      <b/>
      <sz val="10"/>
      <name val="Arial Black"/>
      <family val="2"/>
      <charset val="238"/>
    </font>
    <font>
      <sz val="10"/>
      <name val="Arial CE"/>
      <family val="2"/>
      <charset val="238"/>
    </font>
    <font>
      <b/>
      <sz val="14"/>
      <color indexed="17"/>
      <name val="Arial Black"/>
      <family val="2"/>
      <charset val="238"/>
    </font>
    <font>
      <sz val="9"/>
      <name val="Arial CE"/>
      <family val="2"/>
      <charset val="238"/>
    </font>
    <font>
      <b/>
      <sz val="14"/>
      <color rgb="FF000000"/>
      <name val="Arial"/>
      <family val="2"/>
      <charset val="238"/>
    </font>
    <font>
      <sz val="12"/>
      <color rgb="FF339966"/>
      <name val="Arial Black"/>
      <family val="2"/>
      <charset val="238"/>
    </font>
    <font>
      <sz val="11"/>
      <color rgb="FF000000"/>
      <name val="Arial Black"/>
      <family val="2"/>
      <charset val="238"/>
    </font>
    <font>
      <sz val="9"/>
      <color rgb="FF000000"/>
      <name val="Times New Roman CE"/>
    </font>
    <font>
      <b/>
      <sz val="11"/>
      <color rgb="FF008000"/>
      <name val="Arial Black"/>
      <family val="2"/>
      <charset val="238"/>
    </font>
    <font>
      <sz val="14"/>
      <color rgb="FF000000"/>
      <name val="Arial CE"/>
      <charset val="238"/>
    </font>
    <font>
      <b/>
      <sz val="14"/>
      <color rgb="FF3366FF"/>
      <name val="Arial Black"/>
      <family val="2"/>
      <charset val="238"/>
    </font>
    <font>
      <i/>
      <sz val="10"/>
      <color rgb="FF000000"/>
      <name val="Arial"/>
      <family val="2"/>
      <charset val="238"/>
    </font>
    <font>
      <b/>
      <i/>
      <sz val="9"/>
      <color rgb="FF000000"/>
      <name val="Arial"/>
      <family val="2"/>
      <charset val="238"/>
    </font>
    <font>
      <i/>
      <sz val="11"/>
      <color rgb="FF000000"/>
      <name val="Arial"/>
      <family val="2"/>
      <charset val="238"/>
    </font>
    <font>
      <i/>
      <sz val="10"/>
      <color rgb="FF000000"/>
      <name val="Arial CE"/>
    </font>
    <font>
      <b/>
      <sz val="14"/>
      <color rgb="FF00B050"/>
      <name val="Arial Black"/>
      <family val="2"/>
      <charset val="238"/>
    </font>
  </fonts>
  <fills count="10">
    <fill>
      <patternFill patternType="none"/>
    </fill>
    <fill>
      <patternFill patternType="gray125"/>
    </fill>
    <fill>
      <patternFill patternType="none"/>
    </fill>
    <fill>
      <patternFill patternType="solid">
        <fgColor rgb="FFFFFFFF"/>
        <bgColor rgb="FFFFFFFF"/>
      </patternFill>
    </fill>
    <fill>
      <patternFill patternType="solid">
        <fgColor rgb="FFFFFFFF"/>
        <bgColor rgb="FFFFFFCC"/>
      </patternFill>
    </fill>
    <fill>
      <patternFill patternType="solid">
        <fgColor rgb="FFFFFFFF"/>
        <bgColor rgb="FFFFFF00"/>
      </patternFill>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rgb="FFFFFFFF"/>
      </patternFill>
    </fill>
  </fills>
  <borders count="16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rgb="FF000000"/>
      </top>
      <bottom style="thin">
        <color rgb="FF000000"/>
      </bottom>
      <diagonal/>
    </border>
    <border>
      <left style="medium">
        <color indexed="64"/>
      </left>
      <right/>
      <top/>
      <bottom style="thin">
        <color rgb="FF000000"/>
      </bottom>
      <diagonal/>
    </border>
    <border>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style="medium">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medium">
        <color rgb="FF000000"/>
      </right>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medium">
        <color indexed="64"/>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64"/>
      </left>
      <right style="medium">
        <color indexed="64"/>
      </right>
      <top style="medium">
        <color indexed="64"/>
      </top>
      <bottom style="thin">
        <color rgb="FF000000"/>
      </bottom>
      <diagonal/>
    </border>
    <border>
      <left style="thin">
        <color rgb="FF000000"/>
      </left>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thin">
        <color rgb="FF000000"/>
      </bottom>
      <diagonal/>
    </border>
    <border>
      <left style="medium">
        <color indexed="64"/>
      </left>
      <right style="medium">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medium">
        <color rgb="FF000000"/>
      </right>
      <top style="thin">
        <color rgb="FF000000"/>
      </top>
      <bottom style="medium">
        <color indexed="64"/>
      </bottom>
      <diagonal/>
    </border>
    <border>
      <left style="medium">
        <color indexed="64"/>
      </left>
      <right style="thin">
        <color rgb="FF000000"/>
      </right>
      <top style="medium">
        <color indexed="64"/>
      </top>
      <bottom/>
      <diagonal/>
    </border>
    <border>
      <left/>
      <right style="medium">
        <color rgb="FF000000"/>
      </right>
      <top style="thin">
        <color indexed="64"/>
      </top>
      <bottom style="thin">
        <color indexed="64"/>
      </bottom>
      <diagonal/>
    </border>
    <border>
      <left style="medium">
        <color indexed="64"/>
      </left>
      <right style="medium">
        <color indexed="64"/>
      </right>
      <top style="thin">
        <color rgb="FF000000"/>
      </top>
      <bottom style="medium">
        <color indexed="64"/>
      </bottom>
      <diagonal/>
    </border>
    <border>
      <left/>
      <right/>
      <top/>
      <bottom style="medium">
        <color indexed="64"/>
      </bottom>
      <diagonal/>
    </border>
    <border>
      <left/>
      <right/>
      <top style="thin">
        <color rgb="FF000000"/>
      </top>
      <bottom/>
      <diagonal/>
    </border>
    <border>
      <left/>
      <right style="medium">
        <color indexed="64"/>
      </right>
      <top style="thin">
        <color rgb="FF000000"/>
      </top>
      <bottom style="thin">
        <color indexed="64"/>
      </bottom>
      <diagonal/>
    </border>
    <border>
      <left style="medium">
        <color indexed="64"/>
      </left>
      <right style="thin">
        <color rgb="FF000000"/>
      </right>
      <top style="thin">
        <color rgb="FF000000"/>
      </top>
      <bottom/>
      <diagonal/>
    </border>
  </borders>
  <cellStyleXfs count="2">
    <xf numFmtId="0" fontId="0" fillId="0" borderId="0"/>
    <xf numFmtId="164" fontId="3" fillId="0" borderId="0" applyFont="0" applyFill="0" applyBorder="0" applyAlignment="0" applyProtection="0"/>
  </cellStyleXfs>
  <cellXfs count="539">
    <xf numFmtId="0" fontId="0" fillId="2" borderId="0" xfId="0" applyFill="1"/>
    <xf numFmtId="0" fontId="5"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xf numFmtId="4" fontId="8" fillId="3" borderId="0" xfId="0" applyNumberFormat="1" applyFont="1" applyFill="1"/>
    <xf numFmtId="0" fontId="9" fillId="4" borderId="0" xfId="0" applyFont="1" applyFill="1" applyAlignment="1">
      <alignment horizontal="center" vertical="center" wrapText="1"/>
    </xf>
    <xf numFmtId="0" fontId="10" fillId="4" borderId="0" xfId="0" applyFont="1" applyFill="1" applyAlignment="1">
      <alignment horizontal="center" vertical="center" wrapText="1"/>
    </xf>
    <xf numFmtId="0" fontId="11" fillId="3" borderId="0" xfId="0" applyFont="1" applyFill="1" applyAlignment="1">
      <alignment horizontal="left" vertical="top"/>
    </xf>
    <xf numFmtId="3" fontId="10"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0" xfId="0" applyFont="1" applyFill="1"/>
    <xf numFmtId="0" fontId="12" fillId="2" borderId="0" xfId="0" applyFont="1" applyFill="1"/>
    <xf numFmtId="0" fontId="13" fillId="4" borderId="0" xfId="0" applyFont="1" applyFill="1" applyAlignment="1">
      <alignment horizontal="center" vertical="top" wrapText="1"/>
    </xf>
    <xf numFmtId="0" fontId="8" fillId="3" borderId="0" xfId="0" applyFont="1" applyFill="1" applyAlignment="1">
      <alignment vertical="top"/>
    </xf>
    <xf numFmtId="0" fontId="5"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vertical="center"/>
    </xf>
    <xf numFmtId="4" fontId="8" fillId="3" borderId="0" xfId="0" applyNumberFormat="1" applyFont="1" applyFill="1" applyAlignment="1">
      <alignment vertical="center"/>
    </xf>
    <xf numFmtId="0" fontId="10" fillId="3" borderId="0" xfId="0" applyFont="1" applyFill="1" applyAlignment="1">
      <alignment horizontal="center"/>
    </xf>
    <xf numFmtId="0" fontId="8" fillId="3" borderId="0" xfId="0" applyFont="1" applyFill="1" applyBorder="1"/>
    <xf numFmtId="0" fontId="15" fillId="3" borderId="0" xfId="0" applyFont="1" applyFill="1" applyAlignment="1">
      <alignment horizontal="left"/>
    </xf>
    <xf numFmtId="0" fontId="16" fillId="3" borderId="0" xfId="0"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center"/>
    </xf>
    <xf numFmtId="0" fontId="21" fillId="3" borderId="0" xfId="0" applyFont="1" applyFill="1"/>
    <xf numFmtId="0" fontId="22" fillId="3" borderId="0" xfId="0" applyFont="1" applyFill="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23" fillId="3" borderId="0" xfId="0" applyFont="1" applyFill="1" applyAlignment="1">
      <alignment horizontal="center" vertical="center"/>
    </xf>
    <xf numFmtId="0" fontId="24" fillId="3" borderId="0" xfId="0" applyFont="1" applyFill="1" applyAlignment="1">
      <alignment horizontal="center" vertical="center"/>
    </xf>
    <xf numFmtId="4" fontId="25" fillId="3" borderId="0" xfId="0" applyNumberFormat="1" applyFont="1" applyFill="1" applyAlignment="1">
      <alignment horizontal="center" vertical="center"/>
    </xf>
    <xf numFmtId="0" fontId="26" fillId="3"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8" fillId="2" borderId="0" xfId="0" applyFont="1" applyFill="1"/>
    <xf numFmtId="0" fontId="30" fillId="3" borderId="0" xfId="0" applyFont="1" applyFill="1" applyAlignment="1">
      <alignment horizontal="left" vertical="center"/>
    </xf>
    <xf numFmtId="0" fontId="31" fillId="3" borderId="0" xfId="0" applyFont="1" applyFill="1" applyAlignment="1">
      <alignment horizontal="center" vertical="center"/>
    </xf>
    <xf numFmtId="4" fontId="32" fillId="3" borderId="0" xfId="0" applyNumberFormat="1" applyFont="1" applyFill="1" applyAlignment="1">
      <alignment horizontal="center" vertical="center"/>
    </xf>
    <xf numFmtId="0" fontId="33" fillId="3" borderId="0" xfId="0" applyFont="1" applyFill="1" applyAlignment="1">
      <alignment horizontal="center" vertical="center"/>
    </xf>
    <xf numFmtId="0" fontId="34" fillId="3" borderId="0" xfId="0" applyFont="1" applyFill="1" applyAlignment="1">
      <alignment horizontal="center" textRotation="90"/>
    </xf>
    <xf numFmtId="0" fontId="14" fillId="3" borderId="0" xfId="0" applyFont="1" applyFill="1" applyAlignment="1">
      <alignment horizontal="center" textRotation="90"/>
    </xf>
    <xf numFmtId="4" fontId="8" fillId="3" borderId="0" xfId="0" applyNumberFormat="1" applyFont="1" applyFill="1" applyAlignment="1">
      <alignment horizontal="center" vertical="center"/>
    </xf>
    <xf numFmtId="0" fontId="35" fillId="3" borderId="0" xfId="0" applyFont="1" applyFill="1" applyAlignment="1">
      <alignment horizontal="left"/>
    </xf>
    <xf numFmtId="0" fontId="30" fillId="3" borderId="0" xfId="0" applyFont="1" applyFill="1" applyAlignment="1">
      <alignment horizontal="left"/>
    </xf>
    <xf numFmtId="0" fontId="8" fillId="3" borderId="0" xfId="0" applyFont="1" applyFill="1" applyAlignment="1">
      <alignment vertical="center"/>
    </xf>
    <xf numFmtId="0" fontId="36" fillId="3" borderId="0" xfId="0" applyFont="1" applyFill="1" applyAlignment="1">
      <alignment horizontal="center" vertical="center"/>
    </xf>
    <xf numFmtId="3" fontId="10" fillId="2" borderId="18" xfId="0" applyNumberFormat="1" applyFont="1" applyFill="1" applyBorder="1" applyAlignment="1">
      <alignment horizontal="center" vertical="center"/>
    </xf>
    <xf numFmtId="0" fontId="8" fillId="2" borderId="12" xfId="0" applyFont="1" applyFill="1" applyBorder="1" applyAlignment="1">
      <alignment horizontal="center" vertical="center"/>
    </xf>
    <xf numFmtId="0" fontId="8" fillId="2" borderId="2" xfId="0" applyFont="1" applyFill="1" applyBorder="1" applyAlignment="1">
      <alignment horizontal="center" vertical="center"/>
    </xf>
    <xf numFmtId="4" fontId="8" fillId="2" borderId="3" xfId="0" applyNumberFormat="1" applyFont="1" applyFill="1" applyBorder="1" applyAlignment="1">
      <alignment horizontal="center" vertical="center"/>
    </xf>
    <xf numFmtId="0" fontId="8" fillId="3" borderId="58" xfId="0" applyFont="1" applyFill="1" applyBorder="1" applyAlignment="1">
      <alignment horizontal="center" vertical="center"/>
    </xf>
    <xf numFmtId="0" fontId="8" fillId="3" borderId="59" xfId="0" applyFont="1" applyFill="1" applyBorder="1" applyAlignment="1">
      <alignment horizontal="center" vertical="center"/>
    </xf>
    <xf numFmtId="0" fontId="8" fillId="3" borderId="60" xfId="0" applyFont="1" applyFill="1" applyBorder="1" applyAlignment="1">
      <alignment horizontal="center" vertical="center"/>
    </xf>
    <xf numFmtId="1" fontId="8" fillId="3" borderId="18" xfId="0" applyNumberFormat="1" applyFont="1" applyFill="1" applyBorder="1" applyAlignment="1">
      <alignment horizontal="center" vertical="center"/>
    </xf>
    <xf numFmtId="0" fontId="8" fillId="3" borderId="3" xfId="0" applyFont="1" applyFill="1" applyBorder="1" applyAlignment="1">
      <alignment horizontal="center" vertical="center"/>
    </xf>
    <xf numFmtId="0" fontId="40" fillId="3" borderId="0" xfId="0" applyFont="1" applyFill="1" applyAlignment="1">
      <alignment horizontal="center" vertical="center"/>
    </xf>
    <xf numFmtId="49" fontId="7" fillId="0" borderId="21" xfId="0" applyNumberFormat="1" applyFont="1" applyFill="1" applyBorder="1" applyAlignment="1">
      <alignment horizontal="center" vertical="center"/>
    </xf>
    <xf numFmtId="3" fontId="38" fillId="0" borderId="19" xfId="0" applyNumberFormat="1" applyFont="1" applyFill="1" applyBorder="1" applyAlignment="1">
      <alignment horizontal="center" vertical="center" wrapText="1"/>
    </xf>
    <xf numFmtId="3" fontId="10" fillId="2" borderId="10" xfId="0" applyNumberFormat="1"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4" fontId="8" fillId="2" borderId="4" xfId="0" applyNumberFormat="1" applyFont="1" applyFill="1" applyBorder="1" applyAlignment="1">
      <alignment horizontal="center" vertical="center"/>
    </xf>
    <xf numFmtId="0" fontId="8" fillId="3" borderId="61"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63" xfId="0" applyFont="1" applyFill="1" applyBorder="1" applyAlignment="1">
      <alignment horizontal="center" vertical="center"/>
    </xf>
    <xf numFmtId="1" fontId="8" fillId="3" borderId="10" xfId="0" applyNumberFormat="1" applyFont="1" applyFill="1" applyBorder="1" applyAlignment="1">
      <alignment horizontal="center" vertical="center"/>
    </xf>
    <xf numFmtId="0" fontId="8" fillId="3" borderId="4" xfId="0" applyFont="1" applyFill="1" applyBorder="1" applyAlignment="1">
      <alignment horizontal="center" vertical="center"/>
    </xf>
    <xf numFmtId="3" fontId="10" fillId="3" borderId="10" xfId="0" applyNumberFormat="1" applyFont="1" applyFill="1" applyBorder="1" applyAlignment="1">
      <alignment horizontal="center" vertical="center"/>
    </xf>
    <xf numFmtId="0" fontId="8" fillId="3" borderId="8" xfId="0" applyFont="1" applyFill="1" applyBorder="1" applyAlignment="1">
      <alignment horizontal="center" vertical="center"/>
    </xf>
    <xf numFmtId="0" fontId="8" fillId="3" borderId="1" xfId="0" applyFont="1" applyFill="1" applyBorder="1" applyAlignment="1">
      <alignment horizontal="center" vertical="center"/>
    </xf>
    <xf numFmtId="3" fontId="43" fillId="2" borderId="94" xfId="0" applyNumberFormat="1" applyFont="1" applyFill="1" applyBorder="1" applyAlignment="1">
      <alignment horizontal="center" vertical="center"/>
    </xf>
    <xf numFmtId="0" fontId="44" fillId="2" borderId="62" xfId="0" applyFont="1" applyFill="1" applyBorder="1" applyAlignment="1">
      <alignment horizontal="center" vertical="center"/>
    </xf>
    <xf numFmtId="0" fontId="7" fillId="0" borderId="21" xfId="0" applyFont="1" applyFill="1" applyBorder="1" applyAlignment="1">
      <alignment horizontal="center" vertical="center"/>
    </xf>
    <xf numFmtId="0" fontId="45" fillId="2" borderId="0" xfId="0" applyFont="1" applyFill="1" applyAlignment="1">
      <alignment horizontal="center" vertical="center" wrapText="1"/>
    </xf>
    <xf numFmtId="3" fontId="7" fillId="0" borderId="19" xfId="0" applyNumberFormat="1" applyFont="1" applyFill="1" applyBorder="1" applyAlignment="1" applyProtection="1">
      <alignment horizontal="center" vertical="center"/>
      <protection locked="0"/>
    </xf>
    <xf numFmtId="4" fontId="8" fillId="3" borderId="4" xfId="0" applyNumberFormat="1" applyFont="1" applyFill="1" applyBorder="1" applyAlignment="1">
      <alignment horizontal="center" vertical="center"/>
    </xf>
    <xf numFmtId="49" fontId="38" fillId="0" borderId="21" xfId="0" applyNumberFormat="1" applyFont="1" applyFill="1" applyBorder="1" applyAlignment="1">
      <alignment horizontal="center" vertical="center"/>
    </xf>
    <xf numFmtId="3" fontId="10" fillId="3" borderId="14" xfId="0" applyNumberFormat="1" applyFont="1" applyFill="1" applyBorder="1" applyAlignment="1">
      <alignment horizontal="center" vertical="center"/>
    </xf>
    <xf numFmtId="0" fontId="8" fillId="3" borderId="41" xfId="0" applyFont="1" applyFill="1" applyBorder="1" applyAlignment="1">
      <alignment horizontal="center" vertical="center"/>
    </xf>
    <xf numFmtId="0" fontId="8" fillId="3" borderId="11" xfId="0" applyFont="1" applyFill="1" applyBorder="1" applyAlignment="1">
      <alignment horizontal="center" vertical="center"/>
    </xf>
    <xf numFmtId="4" fontId="8" fillId="3" borderId="5" xfId="0" applyNumberFormat="1" applyFont="1" applyFill="1" applyBorder="1" applyAlignment="1">
      <alignment horizontal="center" vertical="center"/>
    </xf>
    <xf numFmtId="0" fontId="8" fillId="3" borderId="64"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66" xfId="0" applyFont="1" applyFill="1" applyBorder="1" applyAlignment="1">
      <alignment horizontal="center" vertical="center"/>
    </xf>
    <xf numFmtId="1" fontId="8" fillId="3" borderId="14" xfId="0" applyNumberFormat="1" applyFont="1" applyFill="1" applyBorder="1" applyAlignment="1">
      <alignment horizontal="center" vertical="center"/>
    </xf>
    <xf numFmtId="0" fontId="8" fillId="3" borderId="5" xfId="0" applyFont="1" applyFill="1" applyBorder="1" applyAlignment="1">
      <alignment horizontal="center" vertical="center"/>
    </xf>
    <xf numFmtId="0" fontId="35" fillId="0" borderId="0" xfId="0" applyFont="1" applyFill="1" applyAlignment="1">
      <alignment horizontal="left"/>
    </xf>
    <xf numFmtId="0" fontId="6" fillId="0" borderId="0" xfId="0" applyFont="1" applyFill="1" applyAlignment="1">
      <alignment horizontal="left"/>
    </xf>
    <xf numFmtId="4" fontId="8" fillId="0" borderId="0" xfId="0" applyNumberFormat="1" applyFont="1" applyFill="1" applyAlignment="1">
      <alignment vertical="center"/>
    </xf>
    <xf numFmtId="0" fontId="46" fillId="3" borderId="0" xfId="0" applyFont="1" applyFill="1" applyAlignment="1">
      <alignment horizontal="center" vertical="center"/>
    </xf>
    <xf numFmtId="0" fontId="14" fillId="3" borderId="0" xfId="0" applyFont="1" applyFill="1" applyAlignment="1">
      <alignment horizontal="left" vertical="center"/>
    </xf>
    <xf numFmtId="3" fontId="10" fillId="3" borderId="18" xfId="0" applyNumberFormat="1" applyFont="1" applyFill="1" applyBorder="1" applyAlignment="1">
      <alignment horizontal="center" vertical="center"/>
    </xf>
    <xf numFmtId="0" fontId="8" fillId="3" borderId="2" xfId="0" applyFont="1" applyFill="1" applyBorder="1" applyAlignment="1">
      <alignment horizontal="center" vertical="center"/>
    </xf>
    <xf numFmtId="4" fontId="8" fillId="3" borderId="3" xfId="0" applyNumberFormat="1" applyFont="1" applyFill="1" applyBorder="1" applyAlignment="1">
      <alignment horizontal="center" vertical="center"/>
    </xf>
    <xf numFmtId="3" fontId="38" fillId="0" borderId="43" xfId="0" applyNumberFormat="1" applyFont="1" applyFill="1" applyBorder="1" applyAlignment="1">
      <alignment horizontal="center" vertical="center" wrapText="1"/>
    </xf>
    <xf numFmtId="0" fontId="7" fillId="0" borderId="0" xfId="0" applyFont="1" applyFill="1" applyAlignment="1">
      <alignment vertical="center"/>
    </xf>
    <xf numFmtId="0" fontId="47" fillId="3" borderId="0" xfId="0" applyFont="1" applyFill="1" applyAlignment="1">
      <alignment horizontal="center" vertical="center"/>
    </xf>
    <xf numFmtId="0" fontId="41" fillId="2" borderId="96" xfId="0" applyFont="1" applyFill="1" applyBorder="1" applyAlignment="1">
      <alignment horizontal="center" vertical="center"/>
    </xf>
    <xf numFmtId="0" fontId="42" fillId="2" borderId="97" xfId="0" applyFont="1" applyFill="1" applyBorder="1" applyAlignment="1">
      <alignment horizontal="center" vertical="center"/>
    </xf>
    <xf numFmtId="3" fontId="38" fillId="0" borderId="42" xfId="0" applyNumberFormat="1" applyFont="1" applyFill="1" applyBorder="1" applyAlignment="1">
      <alignment horizontal="center" vertical="center"/>
    </xf>
    <xf numFmtId="3" fontId="43" fillId="2" borderId="96" xfId="0" applyNumberFormat="1" applyFont="1" applyFill="1" applyBorder="1" applyAlignment="1">
      <alignment horizontal="center" vertical="center"/>
    </xf>
    <xf numFmtId="0" fontId="8" fillId="9" borderId="102" xfId="0" applyFont="1" applyFill="1" applyBorder="1" applyAlignment="1">
      <alignment horizontal="center" vertical="center"/>
    </xf>
    <xf numFmtId="0" fontId="8" fillId="9" borderId="103" xfId="0" applyFont="1" applyFill="1" applyBorder="1" applyAlignment="1">
      <alignment horizontal="center" vertical="center"/>
    </xf>
    <xf numFmtId="4" fontId="8" fillId="3" borderId="104" xfId="0" applyNumberFormat="1" applyFont="1" applyFill="1" applyBorder="1" applyAlignment="1">
      <alignment horizontal="center" vertical="center"/>
    </xf>
    <xf numFmtId="1" fontId="8" fillId="3" borderId="67" xfId="0" applyNumberFormat="1" applyFont="1" applyFill="1" applyBorder="1" applyAlignment="1">
      <alignment horizontal="center" vertical="center"/>
    </xf>
    <xf numFmtId="0" fontId="8" fillId="3" borderId="68" xfId="0" applyFont="1" applyFill="1" applyBorder="1" applyAlignment="1">
      <alignment horizontal="center" vertical="center"/>
    </xf>
    <xf numFmtId="0" fontId="41" fillId="2" borderId="94" xfId="0" applyFont="1" applyFill="1" applyBorder="1" applyAlignment="1">
      <alignment horizontal="center" vertical="center"/>
    </xf>
    <xf numFmtId="0" fontId="42" fillId="2" borderId="95" xfId="0" applyFont="1" applyFill="1" applyBorder="1" applyAlignment="1">
      <alignment horizontal="center" vertical="center"/>
    </xf>
    <xf numFmtId="3" fontId="38" fillId="0" borderId="19" xfId="0" applyNumberFormat="1" applyFont="1" applyFill="1" applyBorder="1" applyAlignment="1">
      <alignment horizontal="center" vertical="center"/>
    </xf>
    <xf numFmtId="0" fontId="14" fillId="3" borderId="0" xfId="0" applyFont="1" applyFill="1" applyAlignment="1">
      <alignment horizontal="left" vertical="center" wrapText="1"/>
    </xf>
    <xf numFmtId="0" fontId="8" fillId="2" borderId="105" xfId="0" applyFont="1" applyFill="1" applyBorder="1" applyAlignment="1">
      <alignment horizontal="center" vertical="center"/>
    </xf>
    <xf numFmtId="0" fontId="8" fillId="2" borderId="106" xfId="0" applyFont="1" applyFill="1" applyBorder="1" applyAlignment="1">
      <alignment horizontal="center" vertical="center"/>
    </xf>
    <xf numFmtId="4" fontId="8" fillId="3" borderId="107" xfId="0" applyNumberFormat="1" applyFont="1" applyFill="1" applyBorder="1" applyAlignment="1">
      <alignment horizontal="center" vertical="center"/>
    </xf>
    <xf numFmtId="1" fontId="8" fillId="3" borderId="69" xfId="0" applyNumberFormat="1" applyFont="1" applyFill="1" applyBorder="1" applyAlignment="1">
      <alignment horizontal="center" vertical="center"/>
    </xf>
    <xf numFmtId="0" fontId="8" fillId="3" borderId="70" xfId="0" applyFont="1" applyFill="1" applyBorder="1" applyAlignment="1">
      <alignment horizontal="center" vertical="center"/>
    </xf>
    <xf numFmtId="0" fontId="41" fillId="2" borderId="98" xfId="0" applyFont="1" applyFill="1" applyBorder="1" applyAlignment="1">
      <alignment horizontal="center" vertical="center"/>
    </xf>
    <xf numFmtId="0" fontId="42" fillId="2" borderId="99" xfId="0" applyFont="1" applyFill="1" applyBorder="1" applyAlignment="1">
      <alignment horizontal="center" vertical="center"/>
    </xf>
    <xf numFmtId="3" fontId="43" fillId="2" borderId="98" xfId="0" applyNumberFormat="1" applyFont="1" applyFill="1" applyBorder="1" applyAlignment="1">
      <alignment horizontal="center" vertical="center"/>
    </xf>
    <xf numFmtId="0" fontId="8" fillId="2" borderId="108" xfId="0" applyFont="1" applyFill="1" applyBorder="1" applyAlignment="1">
      <alignment horizontal="center" vertical="center"/>
    </xf>
    <xf numFmtId="0" fontId="48" fillId="3" borderId="0" xfId="0" applyFont="1" applyFill="1" applyAlignment="1">
      <alignment horizontal="center" vertical="center"/>
    </xf>
    <xf numFmtId="3" fontId="38" fillId="0" borderId="35" xfId="0" applyNumberFormat="1" applyFont="1" applyFill="1" applyBorder="1" applyAlignment="1">
      <alignment horizontal="center" vertical="center"/>
    </xf>
    <xf numFmtId="0" fontId="41" fillId="2" borderId="100" xfId="0" applyFont="1" applyFill="1" applyBorder="1" applyAlignment="1">
      <alignment horizontal="center" vertical="center"/>
    </xf>
    <xf numFmtId="0" fontId="42" fillId="2" borderId="101" xfId="0" applyFont="1" applyFill="1" applyBorder="1" applyAlignment="1">
      <alignment horizontal="center" vertical="center"/>
    </xf>
    <xf numFmtId="3" fontId="38" fillId="0" borderId="43" xfId="0" applyNumberFormat="1" applyFont="1" applyFill="1" applyBorder="1" applyAlignment="1">
      <alignment horizontal="center" vertical="center"/>
    </xf>
    <xf numFmtId="3" fontId="43" fillId="2" borderId="100" xfId="0" applyNumberFormat="1" applyFont="1" applyFill="1" applyBorder="1" applyAlignment="1">
      <alignment horizontal="center" vertical="center"/>
    </xf>
    <xf numFmtId="0" fontId="8" fillId="2" borderId="109" xfId="0" applyFont="1" applyFill="1" applyBorder="1" applyAlignment="1">
      <alignment horizontal="center" vertical="center"/>
    </xf>
    <xf numFmtId="0" fontId="8" fillId="2" borderId="110" xfId="0" applyFont="1" applyFill="1" applyBorder="1" applyAlignment="1">
      <alignment horizontal="center" vertical="center"/>
    </xf>
    <xf numFmtId="4" fontId="8" fillId="3" borderId="111" xfId="0" applyNumberFormat="1" applyFont="1" applyFill="1" applyBorder="1" applyAlignment="1">
      <alignment horizontal="center" vertical="center"/>
    </xf>
    <xf numFmtId="1" fontId="8" fillId="3" borderId="71" xfId="0" applyNumberFormat="1" applyFont="1" applyFill="1" applyBorder="1" applyAlignment="1">
      <alignment horizontal="center" vertical="center"/>
    </xf>
    <xf numFmtId="0" fontId="8" fillId="3" borderId="72" xfId="0" applyFont="1" applyFill="1" applyBorder="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vertical="center"/>
    </xf>
    <xf numFmtId="4" fontId="8" fillId="3" borderId="17" xfId="0" applyNumberFormat="1" applyFont="1" applyFill="1" applyBorder="1" applyAlignment="1">
      <alignment horizontal="center" vertical="center"/>
    </xf>
    <xf numFmtId="0" fontId="49" fillId="3" borderId="0" xfId="0" applyFont="1" applyFill="1" applyAlignment="1">
      <alignment horizontal="center" vertical="center"/>
    </xf>
    <xf numFmtId="0" fontId="50" fillId="6" borderId="0" xfId="0" applyNumberFormat="1" applyFont="1" applyFill="1" applyBorder="1" applyAlignment="1" applyProtection="1">
      <alignment horizontal="left" vertical="center" wrapText="1"/>
    </xf>
    <xf numFmtId="3" fontId="43" fillId="6" borderId="64" xfId="0" applyNumberFormat="1" applyFont="1" applyFill="1" applyBorder="1" applyAlignment="1">
      <alignment horizontal="center" vertical="center"/>
    </xf>
    <xf numFmtId="3" fontId="52" fillId="2" borderId="0" xfId="0" applyNumberFormat="1" applyFont="1" applyFill="1" applyAlignment="1">
      <alignment horizontal="center" vertical="center"/>
    </xf>
    <xf numFmtId="4" fontId="6" fillId="3" borderId="0" xfId="0" applyNumberFormat="1" applyFont="1" applyFill="1" applyAlignment="1">
      <alignment horizontal="center" vertical="center"/>
    </xf>
    <xf numFmtId="0" fontId="6" fillId="3" borderId="0" xfId="0" applyFont="1" applyFill="1"/>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3" fontId="10" fillId="2" borderId="10"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0" borderId="8" xfId="0" applyFont="1" applyFill="1" applyBorder="1" applyAlignment="1">
      <alignment horizontal="center" vertical="center" wrapText="1"/>
    </xf>
    <xf numFmtId="3" fontId="10" fillId="3" borderId="10" xfId="0" applyNumberFormat="1" applyFont="1" applyFill="1" applyBorder="1" applyAlignment="1">
      <alignment horizontal="center" vertical="center" wrapText="1"/>
    </xf>
    <xf numFmtId="0" fontId="14" fillId="0" borderId="8" xfId="0" applyFont="1" applyFill="1" applyBorder="1" applyAlignment="1">
      <alignment horizontal="center" vertical="center" wrapText="1"/>
    </xf>
    <xf numFmtId="3" fontId="10" fillId="2" borderId="13" xfId="0" applyNumberFormat="1" applyFont="1" applyFill="1" applyBorder="1" applyAlignment="1">
      <alignment horizontal="center" vertical="center"/>
    </xf>
    <xf numFmtId="0" fontId="8" fillId="3" borderId="7" xfId="0" applyFont="1" applyFill="1" applyBorder="1" applyAlignment="1">
      <alignment horizontal="center" vertical="center"/>
    </xf>
    <xf numFmtId="4" fontId="8" fillId="3" borderId="9" xfId="0" applyNumberFormat="1" applyFont="1" applyFill="1" applyBorder="1" applyAlignment="1">
      <alignment horizontal="center" vertical="center"/>
    </xf>
    <xf numFmtId="1" fontId="8" fillId="3" borderId="13" xfId="0" applyNumberFormat="1" applyFont="1" applyFill="1" applyBorder="1" applyAlignment="1">
      <alignment horizontal="center" vertical="center"/>
    </xf>
    <xf numFmtId="0" fontId="8" fillId="3" borderId="9" xfId="0" applyFont="1" applyFill="1" applyBorder="1" applyAlignment="1">
      <alignment horizontal="center" vertical="center"/>
    </xf>
    <xf numFmtId="3" fontId="10" fillId="2" borderId="25" xfId="0" applyNumberFormat="1" applyFont="1" applyFill="1" applyBorder="1" applyAlignment="1">
      <alignment horizontal="center" vertical="center" wrapText="1"/>
    </xf>
    <xf numFmtId="0" fontId="8" fillId="3" borderId="27" xfId="0" applyFont="1" applyFill="1" applyBorder="1" applyAlignment="1">
      <alignment horizontal="center" vertical="center"/>
    </xf>
    <xf numFmtId="4" fontId="8" fillId="3" borderId="26" xfId="0" applyNumberFormat="1" applyFont="1" applyFill="1" applyBorder="1" applyAlignment="1">
      <alignment horizontal="center" vertical="center"/>
    </xf>
    <xf numFmtId="1" fontId="8" fillId="3" borderId="25"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30" fillId="0" borderId="0" xfId="0" applyFont="1" applyFill="1" applyAlignment="1">
      <alignment horizontal="left" vertical="center"/>
    </xf>
    <xf numFmtId="3" fontId="10" fillId="2" borderId="0" xfId="0" applyNumberFormat="1" applyFont="1" applyFill="1" applyAlignment="1">
      <alignment horizontal="center" vertical="center"/>
    </xf>
    <xf numFmtId="0" fontId="53" fillId="3" borderId="0" xfId="0" applyFont="1" applyFill="1" applyAlignment="1">
      <alignment horizontal="center" vertical="center"/>
    </xf>
    <xf numFmtId="4" fontId="53" fillId="3" borderId="0" xfId="0" applyNumberFormat="1" applyFont="1" applyFill="1" applyAlignment="1">
      <alignment horizontal="center" vertical="center"/>
    </xf>
    <xf numFmtId="0" fontId="53" fillId="3" borderId="0" xfId="0" applyFont="1" applyFill="1"/>
    <xf numFmtId="0" fontId="37" fillId="0" borderId="24" xfId="0" applyFont="1" applyFill="1" applyBorder="1" applyAlignment="1" applyProtection="1">
      <alignment horizontal="center" vertical="center"/>
      <protection locked="0"/>
    </xf>
    <xf numFmtId="0" fontId="8" fillId="3" borderId="18" xfId="0" applyFont="1" applyFill="1" applyBorder="1" applyAlignment="1">
      <alignment horizontal="center" vertical="center"/>
    </xf>
    <xf numFmtId="0" fontId="37" fillId="0" borderId="30" xfId="0" applyFont="1" applyFill="1" applyBorder="1" applyAlignment="1" applyProtection="1">
      <alignment horizontal="center" vertical="center"/>
      <protection locked="0"/>
    </xf>
    <xf numFmtId="0" fontId="38" fillId="0" borderId="33" xfId="0" applyFont="1" applyFill="1" applyBorder="1" applyAlignment="1">
      <alignment horizontal="center" vertical="center" wrapText="1"/>
    </xf>
    <xf numFmtId="0" fontId="8" fillId="3" borderId="10" xfId="0" applyFont="1" applyFill="1" applyBorder="1" applyAlignment="1">
      <alignment horizontal="center" vertical="center"/>
    </xf>
    <xf numFmtId="0" fontId="38" fillId="0" borderId="44" xfId="0" applyFont="1" applyFill="1" applyBorder="1" applyAlignment="1">
      <alignment horizontal="center" vertical="center" wrapText="1"/>
    </xf>
    <xf numFmtId="0" fontId="54" fillId="3" borderId="0" xfId="0" applyFont="1" applyFill="1" applyAlignment="1">
      <alignment horizontal="center"/>
    </xf>
    <xf numFmtId="0" fontId="7" fillId="0" borderId="24" xfId="0" applyFont="1" applyFill="1" applyBorder="1" applyAlignment="1" applyProtection="1">
      <alignment horizontal="center" vertical="center"/>
      <protection locked="0"/>
    </xf>
    <xf numFmtId="1" fontId="38" fillId="0" borderId="42" xfId="0" applyNumberFormat="1" applyFont="1" applyFill="1" applyBorder="1" applyAlignment="1">
      <alignment horizontal="center" vertical="center" wrapText="1"/>
    </xf>
    <xf numFmtId="0" fontId="8" fillId="3" borderId="12" xfId="0" applyFont="1" applyFill="1" applyBorder="1" applyAlignment="1">
      <alignment horizontal="center" vertical="center"/>
    </xf>
    <xf numFmtId="0" fontId="37" fillId="0" borderId="16"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3" fontId="38" fillId="0" borderId="22" xfId="0" applyNumberFormat="1" applyFont="1" applyFill="1" applyBorder="1" applyAlignment="1">
      <alignment horizontal="center" vertical="center" wrapText="1"/>
    </xf>
    <xf numFmtId="3" fontId="10" fillId="3" borderId="13" xfId="0" applyNumberFormat="1" applyFont="1" applyFill="1" applyBorder="1" applyAlignment="1">
      <alignment horizontal="center" vertical="center"/>
    </xf>
    <xf numFmtId="0" fontId="8" fillId="3" borderId="6" xfId="0" applyFont="1" applyFill="1" applyBorder="1" applyAlignment="1">
      <alignment horizontal="center" vertical="center"/>
    </xf>
    <xf numFmtId="0" fontId="8" fillId="3" borderId="13" xfId="0" applyFont="1" applyFill="1" applyBorder="1" applyAlignment="1">
      <alignment horizontal="center" vertical="center"/>
    </xf>
    <xf numFmtId="0" fontId="38" fillId="0" borderId="16" xfId="0" applyFont="1" applyFill="1" applyBorder="1" applyAlignment="1">
      <alignment horizontal="center" vertical="center"/>
    </xf>
    <xf numFmtId="0" fontId="37" fillId="2" borderId="1" xfId="0" applyFont="1" applyFill="1" applyBorder="1" applyAlignment="1">
      <alignment horizontal="center" vertical="center"/>
    </xf>
    <xf numFmtId="4" fontId="10" fillId="2" borderId="4" xfId="0" applyNumberFormat="1" applyFont="1" applyFill="1" applyBorder="1" applyAlignment="1">
      <alignment horizontal="center" vertical="center"/>
    </xf>
    <xf numFmtId="0" fontId="38" fillId="0" borderId="30" xfId="0" applyFont="1" applyFill="1" applyBorder="1" applyAlignment="1">
      <alignment horizontal="center" vertical="center"/>
    </xf>
    <xf numFmtId="0" fontId="55" fillId="3" borderId="0" xfId="0" applyFont="1" applyFill="1" applyAlignment="1">
      <alignment horizontal="center" vertical="center"/>
    </xf>
    <xf numFmtId="0" fontId="37" fillId="0" borderId="31" xfId="0" applyFont="1" applyFill="1" applyBorder="1" applyAlignment="1" applyProtection="1">
      <alignment horizontal="center" vertical="center"/>
      <protection locked="0"/>
    </xf>
    <xf numFmtId="0" fontId="38" fillId="0" borderId="31" xfId="0" applyFont="1" applyFill="1" applyBorder="1" applyAlignment="1">
      <alignment horizontal="center" vertical="center"/>
    </xf>
    <xf numFmtId="3" fontId="10" fillId="2" borderId="14" xfId="0" applyNumberFormat="1" applyFont="1" applyFill="1" applyBorder="1" applyAlignment="1">
      <alignment horizontal="center" vertical="center"/>
    </xf>
    <xf numFmtId="0" fontId="10" fillId="2" borderId="11" xfId="0" applyFont="1" applyFill="1" applyBorder="1" applyAlignment="1">
      <alignment horizontal="center" vertical="center"/>
    </xf>
    <xf numFmtId="0" fontId="37" fillId="2" borderId="11" xfId="0" applyFont="1" applyFill="1" applyBorder="1" applyAlignment="1">
      <alignment horizontal="center" vertical="center"/>
    </xf>
    <xf numFmtId="4" fontId="10" fillId="2" borderId="5"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8" fillId="8" borderId="0" xfId="0" applyFont="1" applyFill="1" applyAlignment="1">
      <alignment vertical="center"/>
    </xf>
    <xf numFmtId="0" fontId="56" fillId="8" borderId="0" xfId="0" applyFont="1" applyFill="1" applyAlignment="1">
      <alignment vertical="center"/>
    </xf>
    <xf numFmtId="1" fontId="57" fillId="8" borderId="0" xfId="0" applyNumberFormat="1" applyFont="1" applyFill="1" applyBorder="1" applyAlignment="1" applyProtection="1">
      <alignment vertical="center"/>
    </xf>
    <xf numFmtId="0" fontId="41" fillId="8" borderId="0" xfId="0" applyFont="1" applyFill="1" applyBorder="1" applyAlignment="1">
      <alignment vertical="center"/>
    </xf>
    <xf numFmtId="0" fontId="57" fillId="8" borderId="0" xfId="0" applyFont="1" applyFill="1" applyBorder="1" applyAlignment="1">
      <alignment horizontal="center" vertical="center"/>
    </xf>
    <xf numFmtId="4" fontId="58" fillId="8" borderId="0" xfId="0" applyNumberFormat="1" applyFont="1" applyFill="1" applyBorder="1" applyAlignment="1">
      <alignment horizontal="center" vertical="center"/>
    </xf>
    <xf numFmtId="0" fontId="59" fillId="8" borderId="0" xfId="0" applyFont="1" applyFill="1" applyBorder="1" applyAlignment="1">
      <alignment vertical="center"/>
    </xf>
    <xf numFmtId="0" fontId="60" fillId="8" borderId="0" xfId="0" applyFont="1" applyFill="1" applyBorder="1" applyAlignment="1">
      <alignment horizontal="center" vertical="center"/>
    </xf>
    <xf numFmtId="0" fontId="61" fillId="8" borderId="0" xfId="0" applyFont="1" applyFill="1" applyBorder="1" applyAlignment="1">
      <alignment horizontal="center" vertical="center"/>
    </xf>
    <xf numFmtId="3" fontId="8" fillId="8" borderId="0" xfId="0" applyNumberFormat="1" applyFont="1" applyFill="1" applyBorder="1" applyAlignment="1">
      <alignment horizontal="center" vertical="center"/>
    </xf>
    <xf numFmtId="0" fontId="62" fillId="8" borderId="0" xfId="0" applyFont="1" applyFill="1" applyBorder="1" applyAlignment="1" applyProtection="1">
      <alignment vertical="center"/>
    </xf>
    <xf numFmtId="0" fontId="62" fillId="8" borderId="0" xfId="0" applyFont="1" applyFill="1" applyBorder="1" applyAlignment="1" applyProtection="1">
      <alignment horizontal="center" vertical="center"/>
    </xf>
    <xf numFmtId="0" fontId="63" fillId="8" borderId="0" xfId="0" applyFont="1" applyFill="1" applyAlignment="1">
      <alignment horizontal="center" vertical="center"/>
    </xf>
    <xf numFmtId="0" fontId="64" fillId="6" borderId="0" xfId="0" applyFont="1" applyFill="1" applyBorder="1" applyAlignment="1">
      <alignment horizontal="center" vertical="center" wrapText="1"/>
    </xf>
    <xf numFmtId="0" fontId="42" fillId="2" borderId="122" xfId="0" applyFont="1" applyFill="1" applyBorder="1" applyAlignment="1" applyProtection="1">
      <alignment horizontal="center" vertical="center"/>
    </xf>
    <xf numFmtId="0" fontId="8" fillId="8" borderId="0" xfId="0" applyFont="1" applyFill="1"/>
    <xf numFmtId="3" fontId="8" fillId="8" borderId="88" xfId="1" applyNumberFormat="1" applyFont="1" applyFill="1" applyBorder="1" applyAlignment="1" applyProtection="1">
      <alignment horizontal="center" vertical="center"/>
    </xf>
    <xf numFmtId="0" fontId="8" fillId="5" borderId="93" xfId="0" applyFont="1" applyFill="1" applyBorder="1" applyAlignment="1">
      <alignment horizontal="center" vertical="center" wrapText="1"/>
    </xf>
    <xf numFmtId="0" fontId="63" fillId="8" borderId="89" xfId="0" applyFont="1" applyFill="1" applyBorder="1" applyAlignment="1">
      <alignment horizontal="center" vertical="center"/>
    </xf>
    <xf numFmtId="4" fontId="63" fillId="8" borderId="90" xfId="0" applyNumberFormat="1" applyFont="1" applyFill="1" applyBorder="1" applyAlignment="1">
      <alignment horizontal="center" vertical="center"/>
    </xf>
    <xf numFmtId="0" fontId="63" fillId="8" borderId="91" xfId="0" applyFont="1" applyFill="1" applyBorder="1" applyAlignment="1">
      <alignment horizontal="center" vertical="center"/>
    </xf>
    <xf numFmtId="0" fontId="63" fillId="8" borderId="85" xfId="0" applyFont="1" applyFill="1" applyBorder="1" applyAlignment="1">
      <alignment horizontal="center" vertical="center"/>
    </xf>
    <xf numFmtId="0" fontId="63" fillId="8" borderId="87" xfId="0" applyFont="1" applyFill="1" applyBorder="1" applyAlignment="1">
      <alignment horizontal="center" vertical="center"/>
    </xf>
    <xf numFmtId="0" fontId="43" fillId="8" borderId="0" xfId="0" applyFont="1" applyFill="1"/>
    <xf numFmtId="1" fontId="43" fillId="6" borderId="91" xfId="0" applyNumberFormat="1" applyFont="1" applyFill="1" applyBorder="1" applyAlignment="1">
      <alignment horizontal="center" vertical="center"/>
    </xf>
    <xf numFmtId="0" fontId="43" fillId="6" borderId="87" xfId="0" applyFont="1" applyFill="1" applyBorder="1" applyAlignment="1">
      <alignment horizontal="center" vertical="center"/>
    </xf>
    <xf numFmtId="4" fontId="51" fillId="3" borderId="0" xfId="0" applyNumberFormat="1" applyFont="1" applyFill="1" applyAlignment="1">
      <alignment horizontal="left" vertical="center"/>
    </xf>
    <xf numFmtId="0" fontId="66" fillId="3" borderId="0" xfId="0" applyFont="1" applyFill="1" applyAlignment="1">
      <alignment horizontal="center" vertical="center"/>
    </xf>
    <xf numFmtId="0" fontId="30" fillId="3" borderId="0" xfId="0" applyFont="1" applyFill="1" applyAlignment="1">
      <alignment horizontal="center" vertical="center"/>
    </xf>
    <xf numFmtId="4" fontId="30" fillId="3" borderId="0" xfId="0" applyNumberFormat="1" applyFont="1" applyFill="1" applyAlignment="1">
      <alignment horizontal="center" vertical="center"/>
    </xf>
    <xf numFmtId="0" fontId="30" fillId="3" borderId="0" xfId="0" applyFont="1" applyFill="1"/>
    <xf numFmtId="0" fontId="67" fillId="3" borderId="0" xfId="0" applyFont="1" applyFill="1" applyAlignment="1">
      <alignment horizontal="center" vertical="center"/>
    </xf>
    <xf numFmtId="1" fontId="44" fillId="5" borderId="8" xfId="0" applyNumberFormat="1" applyFont="1" applyFill="1" applyBorder="1" applyAlignment="1">
      <alignment horizontal="center" vertical="center" wrapText="1"/>
    </xf>
    <xf numFmtId="0" fontId="44" fillId="5" borderId="62" xfId="0" applyFont="1" applyFill="1" applyBorder="1" applyAlignment="1">
      <alignment horizontal="center" vertical="center" wrapText="1"/>
    </xf>
    <xf numFmtId="4" fontId="8" fillId="3" borderId="63" xfId="0" applyNumberFormat="1" applyFont="1" applyFill="1" applyBorder="1" applyAlignment="1">
      <alignment horizontal="center" vertical="center"/>
    </xf>
    <xf numFmtId="0" fontId="44" fillId="3" borderId="114" xfId="0" applyFont="1" applyFill="1" applyBorder="1" applyAlignment="1">
      <alignment horizontal="center" vertical="center"/>
    </xf>
    <xf numFmtId="0" fontId="42" fillId="2" borderId="95" xfId="0" applyFont="1" applyFill="1" applyBorder="1" applyAlignment="1" applyProtection="1">
      <alignment horizontal="center" vertical="center"/>
    </xf>
    <xf numFmtId="1" fontId="38" fillId="5" borderId="21" xfId="0" applyNumberFormat="1" applyFont="1" applyFill="1" applyBorder="1" applyAlignment="1">
      <alignment horizontal="center" vertical="center" wrapText="1"/>
    </xf>
    <xf numFmtId="3" fontId="43" fillId="2" borderId="61" xfId="0" applyNumberFormat="1" applyFont="1" applyFill="1" applyBorder="1" applyAlignment="1">
      <alignment horizontal="center" vertical="center"/>
    </xf>
    <xf numFmtId="0" fontId="41" fillId="2" borderId="112" xfId="0" applyFont="1" applyFill="1" applyBorder="1" applyAlignment="1">
      <alignment horizontal="center" vertical="center"/>
    </xf>
    <xf numFmtId="0" fontId="42" fillId="2" borderId="113" xfId="0" applyFont="1" applyFill="1" applyBorder="1" applyAlignment="1" applyProtection="1">
      <alignment horizontal="center" vertical="center"/>
    </xf>
    <xf numFmtId="3" fontId="43" fillId="2" borderId="117" xfId="0" applyNumberFormat="1" applyFont="1" applyFill="1" applyBorder="1" applyAlignment="1">
      <alignment horizontal="center" vertical="center"/>
    </xf>
    <xf numFmtId="1" fontId="44" fillId="5" borderId="116" xfId="0" applyNumberFormat="1" applyFont="1" applyFill="1" applyBorder="1" applyAlignment="1">
      <alignment horizontal="center" vertical="center" wrapText="1"/>
    </xf>
    <xf numFmtId="0" fontId="8" fillId="3" borderId="117" xfId="0" applyFont="1" applyFill="1" applyBorder="1" applyAlignment="1">
      <alignment horizontal="center" vertical="center"/>
    </xf>
    <xf numFmtId="0" fontId="8" fillId="3" borderId="118" xfId="0" applyFont="1" applyFill="1" applyBorder="1" applyAlignment="1">
      <alignment horizontal="center" vertical="center"/>
    </xf>
    <xf numFmtId="0" fontId="8" fillId="3" borderId="119" xfId="0" applyFont="1" applyFill="1" applyBorder="1" applyAlignment="1">
      <alignment horizontal="center" vertical="center"/>
    </xf>
    <xf numFmtId="1" fontId="44" fillId="5" borderId="120" xfId="0" applyNumberFormat="1" applyFont="1" applyFill="1" applyBorder="1" applyAlignment="1">
      <alignment horizontal="center" vertical="center" wrapText="1"/>
    </xf>
    <xf numFmtId="0" fontId="44" fillId="3" borderId="121" xfId="0" applyFont="1" applyFill="1" applyBorder="1" applyAlignment="1">
      <alignment horizontal="center" vertical="center"/>
    </xf>
    <xf numFmtId="0" fontId="68" fillId="3" borderId="0" xfId="0" applyFont="1" applyFill="1" applyAlignment="1">
      <alignment horizontal="center" vertical="center"/>
    </xf>
    <xf numFmtId="0" fontId="35" fillId="3" borderId="0" xfId="0" applyFont="1" applyFill="1" applyAlignment="1">
      <alignment horizontal="center" vertical="center"/>
    </xf>
    <xf numFmtId="3" fontId="38" fillId="3" borderId="0" xfId="0" applyNumberFormat="1" applyFont="1" applyFill="1" applyAlignment="1">
      <alignment horizontal="center" vertical="center"/>
    </xf>
    <xf numFmtId="4" fontId="10" fillId="3" borderId="0" xfId="0" applyNumberFormat="1" applyFont="1" applyFill="1" applyAlignment="1">
      <alignment horizontal="center" vertical="center"/>
    </xf>
    <xf numFmtId="0" fontId="14" fillId="3" borderId="0" xfId="0" applyFont="1" applyFill="1" applyAlignment="1">
      <alignment vertical="center" wrapText="1"/>
    </xf>
    <xf numFmtId="0" fontId="69" fillId="3" borderId="0" xfId="0" applyFont="1" applyFill="1" applyAlignment="1">
      <alignment horizontal="center"/>
    </xf>
    <xf numFmtId="0" fontId="14" fillId="3" borderId="0" xfId="0" applyFont="1" applyFill="1" applyAlignment="1">
      <alignment horizontal="center"/>
    </xf>
    <xf numFmtId="0" fontId="10" fillId="3" borderId="0" xfId="0" applyFont="1" applyFill="1" applyAlignment="1">
      <alignment horizontal="center" vertical="center"/>
    </xf>
    <xf numFmtId="3" fontId="10" fillId="3" borderId="0" xfId="0" applyNumberFormat="1" applyFont="1" applyFill="1" applyAlignment="1">
      <alignment horizontal="center" vertical="center" wrapText="1"/>
    </xf>
    <xf numFmtId="0" fontId="70" fillId="2" borderId="0" xfId="0" applyFont="1" applyFill="1" applyAlignment="1">
      <alignment horizontal="left"/>
    </xf>
    <xf numFmtId="0" fontId="46" fillId="3" borderId="0" xfId="0" applyFont="1" applyFill="1" applyAlignment="1">
      <alignment horizontal="left" vertical="center"/>
    </xf>
    <xf numFmtId="0" fontId="47" fillId="3" borderId="0" xfId="0" applyFont="1" applyFill="1" applyAlignment="1">
      <alignment horizontal="left" vertical="center"/>
    </xf>
    <xf numFmtId="0" fontId="71" fillId="3" borderId="0" xfId="0" applyFont="1" applyFill="1"/>
    <xf numFmtId="1" fontId="72" fillId="2" borderId="0" xfId="0" applyNumberFormat="1" applyFont="1" applyFill="1" applyAlignment="1">
      <alignment horizontal="left"/>
    </xf>
    <xf numFmtId="0" fontId="6" fillId="3" borderId="0" xfId="0" applyFont="1" applyFill="1" applyAlignment="1">
      <alignment horizontal="left"/>
    </xf>
    <xf numFmtId="49" fontId="23" fillId="3" borderId="0" xfId="0" applyNumberFormat="1" applyFont="1" applyFill="1" applyAlignment="1">
      <alignment horizontal="left"/>
    </xf>
    <xf numFmtId="0" fontId="23" fillId="3" borderId="0" xfId="0" applyFont="1" applyFill="1"/>
    <xf numFmtId="4" fontId="73" fillId="3" borderId="0" xfId="0" applyNumberFormat="1" applyFont="1" applyFill="1" applyAlignment="1">
      <alignment horizontal="center" vertical="center"/>
    </xf>
    <xf numFmtId="0" fontId="74" fillId="3" borderId="0" xfId="0" applyFont="1" applyFill="1" applyAlignment="1">
      <alignment vertical="center"/>
    </xf>
    <xf numFmtId="0" fontId="75" fillId="3" borderId="0" xfId="0" applyFont="1" applyFill="1"/>
    <xf numFmtId="0" fontId="14" fillId="3" borderId="0" xfId="0" applyFont="1" applyFill="1" applyAlignment="1">
      <alignment horizontal="left"/>
    </xf>
    <xf numFmtId="0" fontId="76" fillId="3" borderId="0" xfId="0" applyFont="1" applyFill="1" applyAlignment="1">
      <alignment horizontal="right" vertical="center"/>
    </xf>
    <xf numFmtId="1" fontId="44" fillId="0" borderId="115" xfId="0" applyNumberFormat="1" applyFont="1" applyFill="1" applyBorder="1" applyAlignment="1">
      <alignment horizontal="center" vertical="center" wrapText="1"/>
    </xf>
    <xf numFmtId="0" fontId="38" fillId="2" borderId="125" xfId="0" applyFont="1" applyFill="1" applyBorder="1" applyAlignment="1">
      <alignment horizontal="center" vertical="center"/>
    </xf>
    <xf numFmtId="3" fontId="10" fillId="3" borderId="58" xfId="0" applyNumberFormat="1" applyFont="1" applyFill="1" applyBorder="1" applyAlignment="1">
      <alignment horizontal="center" vertical="center"/>
    </xf>
    <xf numFmtId="0" fontId="3" fillId="3" borderId="59" xfId="0" applyFont="1" applyFill="1" applyBorder="1" applyAlignment="1">
      <alignment horizontal="center" vertical="center"/>
    </xf>
    <xf numFmtId="4" fontId="3" fillId="3" borderId="60" xfId="0" applyNumberFormat="1" applyFont="1" applyFill="1" applyBorder="1" applyAlignment="1">
      <alignment horizontal="center" vertical="center"/>
    </xf>
    <xf numFmtId="0" fontId="3" fillId="3" borderId="0" xfId="0" applyFont="1" applyFill="1"/>
    <xf numFmtId="0" fontId="3" fillId="3" borderId="58" xfId="0" applyFont="1" applyFill="1" applyBorder="1" applyAlignment="1">
      <alignment horizontal="center" vertical="center"/>
    </xf>
    <xf numFmtId="0" fontId="3" fillId="3" borderId="60" xfId="0" applyFont="1" applyFill="1" applyBorder="1" applyAlignment="1">
      <alignment horizontal="center" vertical="center"/>
    </xf>
    <xf numFmtId="1" fontId="3" fillId="3" borderId="18" xfId="0" applyNumberFormat="1" applyFont="1" applyFill="1" applyBorder="1" applyAlignment="1">
      <alignment horizontal="center" vertical="center"/>
    </xf>
    <xf numFmtId="0" fontId="3" fillId="3" borderId="3" xfId="0" applyFont="1" applyFill="1" applyBorder="1" applyAlignment="1">
      <alignment horizontal="center" vertical="center"/>
    </xf>
    <xf numFmtId="3" fontId="10" fillId="3" borderId="61" xfId="0" applyNumberFormat="1" applyFont="1" applyFill="1" applyBorder="1" applyAlignment="1">
      <alignment horizontal="center" vertical="center"/>
    </xf>
    <xf numFmtId="0" fontId="3" fillId="3" borderId="62" xfId="0" applyFont="1" applyFill="1" applyBorder="1" applyAlignment="1">
      <alignment horizontal="center" vertical="center"/>
    </xf>
    <xf numFmtId="4" fontId="3" fillId="3" borderId="63" xfId="0" applyNumberFormat="1" applyFont="1" applyFill="1" applyBorder="1" applyAlignment="1">
      <alignment horizontal="center" vertical="center"/>
    </xf>
    <xf numFmtId="0" fontId="3" fillId="3" borderId="61" xfId="0" applyFont="1" applyFill="1" applyBorder="1" applyAlignment="1">
      <alignment horizontal="center" vertical="center"/>
    </xf>
    <xf numFmtId="0" fontId="3" fillId="3" borderId="63" xfId="0" applyFont="1" applyFill="1" applyBorder="1" applyAlignment="1">
      <alignment horizontal="center" vertical="center"/>
    </xf>
    <xf numFmtId="1" fontId="3" fillId="3" borderId="10" xfId="0" applyNumberFormat="1" applyFont="1" applyFill="1" applyBorder="1" applyAlignment="1">
      <alignment horizontal="center" vertical="center"/>
    </xf>
    <xf numFmtId="0" fontId="3" fillId="3" borderId="4" xfId="0" applyFont="1" applyFill="1" applyBorder="1" applyAlignment="1">
      <alignment horizontal="center" vertical="center"/>
    </xf>
    <xf numFmtId="3" fontId="10" fillId="2" borderId="61" xfId="0" applyNumberFormat="1" applyFont="1" applyFill="1" applyBorder="1" applyAlignment="1">
      <alignment horizontal="center" vertical="center"/>
    </xf>
    <xf numFmtId="0" fontId="3" fillId="3" borderId="129" xfId="0" applyFont="1" applyFill="1" applyBorder="1" applyAlignment="1">
      <alignment horizontal="center" vertical="center"/>
    </xf>
    <xf numFmtId="0" fontId="3" fillId="3" borderId="130" xfId="0" applyFont="1" applyFill="1" applyBorder="1" applyAlignment="1">
      <alignment horizontal="center" vertical="center"/>
    </xf>
    <xf numFmtId="0" fontId="3" fillId="3" borderId="131" xfId="0" applyFont="1" applyFill="1" applyBorder="1" applyAlignment="1">
      <alignment horizontal="center" vertical="center"/>
    </xf>
    <xf numFmtId="1" fontId="3" fillId="3" borderId="132" xfId="0" applyNumberFormat="1" applyFont="1" applyFill="1" applyBorder="1" applyAlignment="1">
      <alignment horizontal="center" vertical="center"/>
    </xf>
    <xf numFmtId="0" fontId="3" fillId="3" borderId="133" xfId="0" applyFont="1" applyFill="1" applyBorder="1" applyAlignment="1">
      <alignment horizontal="center" vertical="center"/>
    </xf>
    <xf numFmtId="165" fontId="38" fillId="0" borderId="45" xfId="0" applyNumberFormat="1" applyFont="1" applyFill="1" applyBorder="1" applyAlignment="1">
      <alignment horizontal="center" vertical="center"/>
    </xf>
    <xf numFmtId="0" fontId="38" fillId="2" borderId="134" xfId="0" applyFont="1" applyFill="1" applyBorder="1" applyAlignment="1">
      <alignment horizontal="center" vertical="center"/>
    </xf>
    <xf numFmtId="0" fontId="38" fillId="2" borderId="135" xfId="0" applyFont="1" applyFill="1" applyBorder="1" applyAlignment="1">
      <alignment horizontal="center" vertical="center"/>
    </xf>
    <xf numFmtId="0" fontId="38" fillId="2" borderId="136" xfId="0" applyFont="1" applyFill="1" applyBorder="1" applyAlignment="1">
      <alignment horizontal="center" vertical="center"/>
    </xf>
    <xf numFmtId="0" fontId="38" fillId="2" borderId="137" xfId="0" applyFont="1" applyFill="1" applyBorder="1" applyAlignment="1">
      <alignment horizontal="center" vertical="center"/>
    </xf>
    <xf numFmtId="0" fontId="38" fillId="2" borderId="77" xfId="0" applyFont="1" applyFill="1" applyBorder="1" applyAlignment="1">
      <alignment horizontal="center" vertical="center"/>
    </xf>
    <xf numFmtId="0" fontId="38" fillId="2" borderId="138" xfId="0" applyFont="1" applyFill="1" applyBorder="1" applyAlignment="1">
      <alignment horizontal="center" vertical="center"/>
    </xf>
    <xf numFmtId="0" fontId="37" fillId="2" borderId="123" xfId="0" applyFont="1" applyFill="1" applyBorder="1" applyAlignment="1">
      <alignment horizontal="center" vertical="center"/>
    </xf>
    <xf numFmtId="0" fontId="37" fillId="2" borderId="125" xfId="0" applyFont="1" applyFill="1" applyBorder="1" applyAlignment="1">
      <alignment horizontal="center" vertical="center"/>
    </xf>
    <xf numFmtId="0" fontId="37" fillId="2" borderId="126" xfId="0" applyFont="1" applyFill="1" applyBorder="1" applyAlignment="1">
      <alignment horizontal="center" vertical="center"/>
    </xf>
    <xf numFmtId="0" fontId="37" fillId="2" borderId="127" xfId="0" applyFont="1" applyFill="1" applyBorder="1" applyAlignment="1">
      <alignment horizontal="center" vertical="center"/>
    </xf>
    <xf numFmtId="0" fontId="37" fillId="2" borderId="95" xfId="0" applyFont="1" applyFill="1" applyBorder="1" applyAlignment="1">
      <alignment horizontal="center" vertical="center"/>
    </xf>
    <xf numFmtId="0" fontId="37" fillId="2" borderId="128" xfId="0" applyFont="1" applyFill="1" applyBorder="1" applyAlignment="1">
      <alignment horizontal="center" vertical="center"/>
    </xf>
    <xf numFmtId="0" fontId="37" fillId="0" borderId="113" xfId="0" applyFont="1" applyFill="1" applyBorder="1" applyAlignment="1">
      <alignment horizontal="center" vertical="center"/>
    </xf>
    <xf numFmtId="3" fontId="38" fillId="0" borderId="139" xfId="0" applyNumberFormat="1" applyFont="1" applyFill="1" applyBorder="1" applyAlignment="1">
      <alignment horizontal="center" vertical="center"/>
    </xf>
    <xf numFmtId="0" fontId="10" fillId="0" borderId="0" xfId="0" applyFont="1" applyFill="1" applyBorder="1" applyAlignment="1">
      <alignment horizontal="center" vertical="center" textRotation="90"/>
    </xf>
    <xf numFmtId="0" fontId="10" fillId="0" borderId="141" xfId="0" applyFont="1" applyFill="1" applyBorder="1" applyAlignment="1">
      <alignment horizontal="center" vertical="center"/>
    </xf>
    <xf numFmtId="0" fontId="10" fillId="0" borderId="107"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143" xfId="0" applyFont="1" applyFill="1" applyBorder="1" applyAlignment="1">
      <alignment horizontal="center" vertical="center" wrapText="1"/>
    </xf>
    <xf numFmtId="0" fontId="10" fillId="0" borderId="144" xfId="0" applyFont="1" applyFill="1" applyBorder="1" applyAlignment="1">
      <alignment horizontal="center" vertical="center"/>
    </xf>
    <xf numFmtId="0" fontId="10" fillId="0" borderId="111" xfId="0" applyFont="1" applyFill="1" applyBorder="1" applyAlignment="1">
      <alignment horizontal="center" vertical="center"/>
    </xf>
    <xf numFmtId="0" fontId="37" fillId="2" borderId="19" xfId="0" applyFont="1" applyFill="1" applyBorder="1" applyAlignment="1">
      <alignment horizontal="center" vertical="center"/>
    </xf>
    <xf numFmtId="0" fontId="37" fillId="0" borderId="145" xfId="0" applyFont="1" applyFill="1" applyBorder="1" applyAlignment="1">
      <alignment horizontal="center" vertical="center"/>
    </xf>
    <xf numFmtId="0" fontId="37" fillId="0" borderId="124" xfId="0" applyFont="1" applyFill="1" applyBorder="1" applyAlignment="1">
      <alignment horizontal="center" vertical="center"/>
    </xf>
    <xf numFmtId="0" fontId="12" fillId="0" borderId="124" xfId="0" applyFont="1" applyFill="1" applyBorder="1" applyAlignment="1">
      <alignment horizontal="center" vertical="center"/>
    </xf>
    <xf numFmtId="0" fontId="37" fillId="0" borderId="115" xfId="0" applyFont="1" applyFill="1" applyBorder="1" applyAlignment="1">
      <alignment horizontal="center" vertical="center"/>
    </xf>
    <xf numFmtId="0" fontId="37" fillId="0" borderId="112" xfId="0" applyFont="1" applyFill="1" applyBorder="1" applyAlignment="1">
      <alignment horizontal="center" vertical="center"/>
    </xf>
    <xf numFmtId="0" fontId="38" fillId="0" borderId="146" xfId="0" applyFont="1" applyFill="1" applyBorder="1" applyAlignment="1">
      <alignment horizontal="center" vertical="center" wrapText="1"/>
    </xf>
    <xf numFmtId="0" fontId="38" fillId="0" borderId="125" xfId="0" applyFont="1" applyFill="1" applyBorder="1" applyAlignment="1">
      <alignment horizontal="center" vertical="center"/>
    </xf>
    <xf numFmtId="0" fontId="38" fillId="0" borderId="125" xfId="0" applyFont="1" applyFill="1" applyBorder="1" applyAlignment="1">
      <alignment horizontal="center" vertical="center" wrapText="1"/>
    </xf>
    <xf numFmtId="0" fontId="38" fillId="0" borderId="126" xfId="0" applyFont="1" applyFill="1" applyBorder="1" applyAlignment="1">
      <alignment horizontal="center" vertical="center"/>
    </xf>
    <xf numFmtId="0" fontId="38" fillId="0" borderId="113" xfId="0" applyFont="1" applyFill="1" applyBorder="1" applyAlignment="1">
      <alignment horizontal="center" vertical="center"/>
    </xf>
    <xf numFmtId="0" fontId="3" fillId="3" borderId="1" xfId="0" applyFont="1" applyFill="1" applyBorder="1" applyAlignment="1">
      <alignment horizontal="center" vertical="center"/>
    </xf>
    <xf numFmtId="4" fontId="3" fillId="3" borderId="4" xfId="0" applyNumberFormat="1"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3" fillId="3" borderId="0" xfId="0" applyFont="1" applyFill="1" applyAlignment="1">
      <alignment horizontal="center" vertical="center"/>
    </xf>
    <xf numFmtId="0" fontId="30" fillId="3" borderId="0" xfId="0" applyFont="1" applyFill="1" applyBorder="1" applyAlignment="1">
      <alignment horizontal="left" vertical="center"/>
    </xf>
    <xf numFmtId="0" fontId="66" fillId="3" borderId="0" xfId="0" applyFont="1" applyFill="1" applyBorder="1" applyAlignment="1">
      <alignment horizontal="center" vertical="center"/>
    </xf>
    <xf numFmtId="0" fontId="41" fillId="2" borderId="96" xfId="0" applyFont="1" applyFill="1" applyBorder="1" applyAlignment="1">
      <alignment horizontal="center" vertical="center" wrapText="1"/>
    </xf>
    <xf numFmtId="0" fontId="42" fillId="6" borderId="97" xfId="0" applyFont="1" applyFill="1" applyBorder="1" applyAlignment="1" applyProtection="1">
      <alignment horizontal="center" vertical="center"/>
    </xf>
    <xf numFmtId="1" fontId="38" fillId="5" borderId="147" xfId="0" applyNumberFormat="1" applyFont="1" applyFill="1" applyBorder="1" applyAlignment="1">
      <alignment horizontal="center" vertical="center" wrapText="1"/>
    </xf>
    <xf numFmtId="1" fontId="38" fillId="5" borderId="150" xfId="0" applyNumberFormat="1" applyFont="1" applyFill="1" applyBorder="1" applyAlignment="1">
      <alignment horizontal="center" vertical="center" wrapText="1"/>
    </xf>
    <xf numFmtId="3" fontId="43" fillId="6" borderId="58" xfId="0" applyNumberFormat="1" applyFont="1" applyFill="1" applyBorder="1" applyAlignment="1">
      <alignment horizontal="center" vertical="center"/>
    </xf>
    <xf numFmtId="1" fontId="44" fillId="5" borderId="140" xfId="0" applyNumberFormat="1" applyFont="1" applyFill="1" applyBorder="1" applyAlignment="1">
      <alignment horizontal="center" vertical="center" wrapText="1"/>
    </xf>
    <xf numFmtId="0" fontId="44" fillId="5" borderId="59" xfId="0" applyFont="1" applyFill="1" applyBorder="1" applyAlignment="1">
      <alignment horizontal="center" vertical="center" wrapText="1"/>
    </xf>
    <xf numFmtId="0" fontId="44" fillId="2" borderId="59" xfId="0" applyFont="1" applyFill="1" applyBorder="1" applyAlignment="1">
      <alignment horizontal="center" vertical="center"/>
    </xf>
    <xf numFmtId="4" fontId="8" fillId="3" borderId="60" xfId="0" applyNumberFormat="1" applyFont="1" applyFill="1" applyBorder="1" applyAlignment="1">
      <alignment horizontal="center" vertical="center"/>
    </xf>
    <xf numFmtId="1" fontId="44" fillId="5" borderId="58" xfId="0" applyNumberFormat="1" applyFont="1" applyFill="1" applyBorder="1" applyAlignment="1">
      <alignment horizontal="center" vertical="center" wrapText="1"/>
    </xf>
    <xf numFmtId="0" fontId="44" fillId="3" borderId="151" xfId="0" applyFont="1" applyFill="1" applyBorder="1" applyAlignment="1">
      <alignment horizontal="center" vertical="center"/>
    </xf>
    <xf numFmtId="0" fontId="41" fillId="2" borderId="98" xfId="0" applyFont="1" applyFill="1" applyBorder="1" applyAlignment="1">
      <alignment horizontal="center" vertical="center" wrapText="1"/>
    </xf>
    <xf numFmtId="0" fontId="42" fillId="6" borderId="99" xfId="0" applyFont="1" applyFill="1" applyBorder="1" applyAlignment="1" applyProtection="1">
      <alignment horizontal="center" vertical="center"/>
    </xf>
    <xf numFmtId="1" fontId="38" fillId="5" borderId="152" xfId="0" applyNumberFormat="1" applyFont="1" applyFill="1" applyBorder="1" applyAlignment="1">
      <alignment horizontal="center" vertical="center" wrapText="1"/>
    </xf>
    <xf numFmtId="3" fontId="43" fillId="6" borderId="153" xfId="0" applyNumberFormat="1" applyFont="1" applyFill="1" applyBorder="1" applyAlignment="1">
      <alignment horizontal="center" vertical="center"/>
    </xf>
    <xf numFmtId="1" fontId="44" fillId="5" borderId="6" xfId="0" applyNumberFormat="1" applyFont="1" applyFill="1" applyBorder="1" applyAlignment="1">
      <alignment horizontal="center" vertical="center" wrapText="1"/>
    </xf>
    <xf numFmtId="0" fontId="44" fillId="5" borderId="154" xfId="0" applyFont="1" applyFill="1" applyBorder="1" applyAlignment="1">
      <alignment horizontal="center" vertical="center" wrapText="1"/>
    </xf>
    <xf numFmtId="0" fontId="44" fillId="2" borderId="154" xfId="0" applyFont="1" applyFill="1" applyBorder="1" applyAlignment="1">
      <alignment horizontal="center" vertical="center"/>
    </xf>
    <xf numFmtId="4" fontId="8" fillId="3" borderId="155" xfId="0" applyNumberFormat="1" applyFont="1" applyFill="1" applyBorder="1" applyAlignment="1">
      <alignment horizontal="center" vertical="center"/>
    </xf>
    <xf numFmtId="0" fontId="8" fillId="3" borderId="153" xfId="0" applyFont="1" applyFill="1" applyBorder="1" applyAlignment="1">
      <alignment horizontal="center" vertical="center"/>
    </xf>
    <xf numFmtId="0" fontId="8" fillId="3" borderId="154" xfId="0" applyFont="1" applyFill="1" applyBorder="1" applyAlignment="1">
      <alignment horizontal="center" vertical="center"/>
    </xf>
    <xf numFmtId="0" fontId="8" fillId="3" borderId="155" xfId="0" applyFont="1" applyFill="1" applyBorder="1" applyAlignment="1">
      <alignment horizontal="center" vertical="center"/>
    </xf>
    <xf numFmtId="0" fontId="44" fillId="3" borderId="156" xfId="0" applyFont="1" applyFill="1" applyBorder="1" applyAlignment="1">
      <alignment horizontal="center" vertical="center"/>
    </xf>
    <xf numFmtId="1" fontId="44" fillId="5" borderId="61" xfId="0" applyNumberFormat="1" applyFont="1" applyFill="1" applyBorder="1" applyAlignment="1">
      <alignment horizontal="center" vertical="center" wrapText="1"/>
    </xf>
    <xf numFmtId="0" fontId="12" fillId="0" borderId="67" xfId="0" applyFont="1" applyFill="1" applyBorder="1" applyAlignment="1" applyProtection="1">
      <alignment horizontal="center" vertical="center"/>
      <protection locked="0"/>
    </xf>
    <xf numFmtId="0" fontId="7" fillId="0" borderId="147" xfId="0" applyFont="1" applyFill="1" applyBorder="1" applyAlignment="1" applyProtection="1">
      <alignment horizontal="center" vertical="center"/>
      <protection locked="0"/>
    </xf>
    <xf numFmtId="3" fontId="38" fillId="0" borderId="139" xfId="0" applyNumberFormat="1" applyFont="1" applyFill="1" applyBorder="1" applyAlignment="1">
      <alignment horizontal="center" vertical="center" wrapText="1"/>
    </xf>
    <xf numFmtId="0" fontId="12" fillId="0" borderId="71" xfId="0" applyFont="1" applyFill="1" applyBorder="1" applyAlignment="1" applyProtection="1">
      <alignment horizontal="center" vertical="center"/>
      <protection locked="0"/>
    </xf>
    <xf numFmtId="0" fontId="7" fillId="0" borderId="150" xfId="0" applyFont="1" applyFill="1" applyBorder="1" applyAlignment="1" applyProtection="1">
      <alignment horizontal="center" vertical="center"/>
      <protection locked="0"/>
    </xf>
    <xf numFmtId="3" fontId="38" fillId="0" borderId="78" xfId="0" applyNumberFormat="1" applyFont="1" applyFill="1" applyBorder="1" applyAlignment="1">
      <alignment horizontal="center" vertical="center" wrapText="1"/>
    </xf>
    <xf numFmtId="3" fontId="10" fillId="3" borderId="67" xfId="0" applyNumberFormat="1" applyFont="1" applyFill="1" applyBorder="1" applyAlignment="1">
      <alignment horizontal="center" vertical="center"/>
    </xf>
    <xf numFmtId="0" fontId="8" fillId="3" borderId="103" xfId="0" applyFont="1" applyFill="1" applyBorder="1" applyAlignment="1">
      <alignment horizontal="center" vertical="center"/>
    </xf>
    <xf numFmtId="4" fontId="8" fillId="3" borderId="68" xfId="0" applyNumberFormat="1" applyFont="1" applyFill="1" applyBorder="1" applyAlignment="1">
      <alignment horizontal="center" vertical="center"/>
    </xf>
    <xf numFmtId="3" fontId="10" fillId="3" borderId="71" xfId="0" applyNumberFormat="1" applyFont="1" applyFill="1" applyBorder="1" applyAlignment="1">
      <alignment horizontal="center" vertical="center"/>
    </xf>
    <xf numFmtId="0" fontId="8" fillId="3" borderId="110" xfId="0" applyFont="1" applyFill="1" applyBorder="1" applyAlignment="1">
      <alignment horizontal="center" vertical="center"/>
    </xf>
    <xf numFmtId="4" fontId="8" fillId="3" borderId="72" xfId="0" applyNumberFormat="1" applyFont="1" applyFill="1" applyBorder="1" applyAlignment="1">
      <alignment horizontal="center" vertical="center"/>
    </xf>
    <xf numFmtId="0" fontId="37" fillId="0" borderId="157" xfId="0" applyFont="1" applyFill="1" applyBorder="1" applyAlignment="1" applyProtection="1">
      <alignment horizontal="center" vertical="center"/>
      <protection locked="0"/>
    </xf>
    <xf numFmtId="0" fontId="38" fillId="0" borderId="158" xfId="0" applyFont="1" applyFill="1" applyBorder="1" applyAlignment="1">
      <alignment horizontal="center" vertical="center" wrapText="1"/>
    </xf>
    <xf numFmtId="0" fontId="37" fillId="0" borderId="159" xfId="0" applyFont="1" applyFill="1" applyBorder="1" applyAlignment="1" applyProtection="1">
      <alignment horizontal="center" vertical="center"/>
      <protection locked="0"/>
    </xf>
    <xf numFmtId="0" fontId="37" fillId="0" borderId="160" xfId="0" applyFont="1" applyFill="1" applyBorder="1" applyAlignment="1">
      <alignment horizontal="center" vertical="center"/>
    </xf>
    <xf numFmtId="0" fontId="38" fillId="0" borderId="161" xfId="0" applyFont="1" applyFill="1" applyBorder="1" applyAlignment="1">
      <alignment horizontal="center" vertical="center" wrapText="1"/>
    </xf>
    <xf numFmtId="3" fontId="38" fillId="0" borderId="78" xfId="0" applyNumberFormat="1" applyFont="1" applyFill="1" applyBorder="1" applyAlignment="1">
      <alignment horizontal="center" vertical="center"/>
    </xf>
    <xf numFmtId="3" fontId="10" fillId="2" borderId="162" xfId="0" applyNumberFormat="1" applyFont="1" applyFill="1" applyBorder="1" applyAlignment="1">
      <alignment horizontal="center" vertical="center"/>
    </xf>
    <xf numFmtId="3" fontId="10" fillId="2" borderId="69" xfId="0" applyNumberFormat="1" applyFont="1" applyFill="1" applyBorder="1" applyAlignment="1">
      <alignment horizontal="center" vertical="center"/>
    </xf>
    <xf numFmtId="4" fontId="8" fillId="3" borderId="70" xfId="0" applyNumberFormat="1" applyFont="1" applyFill="1" applyBorder="1" applyAlignment="1">
      <alignment horizontal="center" vertical="center"/>
    </xf>
    <xf numFmtId="3" fontId="10" fillId="3" borderId="71" xfId="0" applyNumberFormat="1" applyFont="1" applyFill="1" applyBorder="1" applyAlignment="1">
      <alignment horizontal="center" vertical="center" wrapText="1"/>
    </xf>
    <xf numFmtId="0" fontId="8" fillId="3" borderId="67" xfId="0" applyFont="1" applyFill="1" applyBorder="1" applyAlignment="1">
      <alignment horizontal="center" vertical="center"/>
    </xf>
    <xf numFmtId="0" fontId="8" fillId="3" borderId="69" xfId="0" applyFont="1" applyFill="1" applyBorder="1" applyAlignment="1">
      <alignment horizontal="center" vertical="center"/>
    </xf>
    <xf numFmtId="0" fontId="8" fillId="3" borderId="71" xfId="0" applyFont="1" applyFill="1" applyBorder="1" applyAlignment="1">
      <alignment horizontal="center" vertical="center"/>
    </xf>
    <xf numFmtId="1" fontId="41" fillId="2" borderId="84" xfId="0" applyNumberFormat="1" applyFont="1" applyFill="1" applyBorder="1" applyAlignment="1" applyProtection="1">
      <alignment horizontal="center" vertical="center"/>
      <protection locked="0"/>
    </xf>
    <xf numFmtId="0" fontId="38" fillId="2" borderId="163" xfId="0" applyFont="1" applyFill="1" applyBorder="1" applyAlignment="1">
      <alignment horizontal="center" vertical="center"/>
    </xf>
    <xf numFmtId="0" fontId="43" fillId="3" borderId="0" xfId="0" applyFont="1" applyFill="1"/>
    <xf numFmtId="3" fontId="10" fillId="0" borderId="146" xfId="0" applyNumberFormat="1" applyFont="1" applyFill="1" applyBorder="1" applyAlignment="1">
      <alignment horizontal="center" vertical="center"/>
    </xf>
    <xf numFmtId="3" fontId="10" fillId="0" borderId="125" xfId="0" applyNumberFormat="1" applyFont="1" applyFill="1" applyBorder="1" applyAlignment="1">
      <alignment horizontal="center" vertical="center"/>
    </xf>
    <xf numFmtId="3" fontId="10" fillId="0" borderId="164" xfId="0" applyNumberFormat="1" applyFont="1" applyFill="1" applyBorder="1" applyAlignment="1">
      <alignment horizontal="center" vertical="center"/>
    </xf>
    <xf numFmtId="4" fontId="10" fillId="0" borderId="146" xfId="0" applyNumberFormat="1" applyFont="1" applyFill="1" applyBorder="1" applyAlignment="1">
      <alignment horizontal="center" vertical="center"/>
    </xf>
    <xf numFmtId="4" fontId="10" fillId="0" borderId="164" xfId="0" applyNumberFormat="1" applyFont="1" applyFill="1" applyBorder="1" applyAlignment="1">
      <alignment horizontal="center" vertical="center"/>
    </xf>
    <xf numFmtId="4" fontId="10" fillId="0" borderId="125" xfId="0" applyNumberFormat="1" applyFont="1" applyFill="1" applyBorder="1" applyAlignment="1">
      <alignment horizontal="center" vertical="center"/>
    </xf>
    <xf numFmtId="4" fontId="10" fillId="0" borderId="113" xfId="0" applyNumberFormat="1" applyFont="1" applyFill="1" applyBorder="1" applyAlignment="1">
      <alignment horizontal="center" vertical="center"/>
    </xf>
    <xf numFmtId="3" fontId="38" fillId="0" borderId="50" xfId="0" applyNumberFormat="1" applyFont="1" applyFill="1" applyBorder="1" applyAlignment="1">
      <alignment horizontal="center" vertical="center" wrapText="1"/>
    </xf>
    <xf numFmtId="3" fontId="38" fillId="0" borderId="34" xfId="0" applyNumberFormat="1" applyFont="1" applyFill="1" applyBorder="1" applyAlignment="1">
      <alignment horizontal="center" vertical="center" wrapText="1"/>
    </xf>
    <xf numFmtId="3" fontId="38" fillId="2" borderId="34" xfId="0" applyNumberFormat="1" applyFont="1" applyFill="1" applyBorder="1" applyAlignment="1">
      <alignment horizontal="center" vertical="center" wrapText="1"/>
    </xf>
    <xf numFmtId="3" fontId="38" fillId="0" borderId="28" xfId="0" applyNumberFormat="1" applyFont="1" applyFill="1" applyBorder="1" applyAlignment="1">
      <alignment horizontal="center" vertical="center" wrapText="1"/>
    </xf>
    <xf numFmtId="3" fontId="38" fillId="0" borderId="165" xfId="0" applyNumberFormat="1" applyFont="1" applyFill="1" applyBorder="1" applyAlignment="1">
      <alignment horizontal="center" vertical="center" wrapText="1"/>
    </xf>
    <xf numFmtId="4" fontId="10" fillId="2" borderId="125" xfId="0" applyNumberFormat="1" applyFont="1" applyFill="1" applyBorder="1" applyAlignment="1">
      <alignment horizontal="center" vertical="center"/>
    </xf>
    <xf numFmtId="3" fontId="42" fillId="8" borderId="92" xfId="0" applyNumberFormat="1" applyFont="1" applyFill="1" applyBorder="1" applyAlignment="1">
      <alignment horizontal="center" vertical="center"/>
    </xf>
    <xf numFmtId="4" fontId="43" fillId="2" borderId="122" xfId="0" applyNumberFormat="1" applyFont="1" applyFill="1" applyBorder="1" applyAlignment="1" applyProtection="1">
      <alignment horizontal="center" vertical="center"/>
    </xf>
    <xf numFmtId="4" fontId="10" fillId="3" borderId="146" xfId="0" applyNumberFormat="1" applyFont="1" applyFill="1" applyBorder="1" applyAlignment="1">
      <alignment horizontal="center" vertical="center"/>
    </xf>
    <xf numFmtId="4" fontId="10" fillId="3" borderId="126" xfId="0" applyNumberFormat="1" applyFont="1" applyFill="1" applyBorder="1" applyAlignment="1">
      <alignment horizontal="center" vertical="center"/>
    </xf>
    <xf numFmtId="4" fontId="10" fillId="3" borderId="125" xfId="0" applyNumberFormat="1" applyFont="1" applyFill="1" applyBorder="1" applyAlignment="1">
      <alignment horizontal="center" vertical="center"/>
    </xf>
    <xf numFmtId="4" fontId="10" fillId="3" borderId="164" xfId="0" applyNumberFormat="1" applyFont="1" applyFill="1" applyBorder="1" applyAlignment="1">
      <alignment horizontal="center" vertical="center"/>
    </xf>
    <xf numFmtId="0" fontId="39" fillId="7" borderId="76" xfId="0" applyFont="1" applyFill="1" applyBorder="1" applyAlignment="1" applyProtection="1">
      <alignment horizontal="left" vertical="center" wrapText="1"/>
    </xf>
    <xf numFmtId="0" fontId="39" fillId="7" borderId="77" xfId="0" applyFont="1" applyFill="1" applyBorder="1" applyAlignment="1" applyProtection="1">
      <alignment horizontal="left" vertical="center" wrapText="1"/>
    </xf>
    <xf numFmtId="0" fontId="6" fillId="3" borderId="0" xfId="0" applyFont="1" applyFill="1" applyBorder="1"/>
    <xf numFmtId="0" fontId="6" fillId="3" borderId="0" xfId="0" applyFont="1" applyFill="1" applyBorder="1" applyAlignment="1">
      <alignment horizontal="center" vertical="center" textRotation="90"/>
    </xf>
    <xf numFmtId="3" fontId="7" fillId="0" borderId="35" xfId="0" applyNumberFormat="1" applyFont="1" applyFill="1" applyBorder="1" applyAlignment="1" applyProtection="1">
      <alignment horizontal="center" vertical="center"/>
      <protection locked="0"/>
    </xf>
    <xf numFmtId="3" fontId="10" fillId="3" borderId="132" xfId="0" applyNumberFormat="1" applyFont="1" applyFill="1" applyBorder="1" applyAlignment="1">
      <alignment horizontal="center" vertical="center"/>
    </xf>
    <xf numFmtId="0" fontId="37" fillId="0" borderId="67" xfId="0" applyFont="1" applyFill="1" applyBorder="1" applyAlignment="1">
      <alignment horizontal="center" vertical="center"/>
    </xf>
    <xf numFmtId="49" fontId="38" fillId="0" borderId="147" xfId="0" applyNumberFormat="1" applyFont="1" applyFill="1" applyBorder="1" applyAlignment="1">
      <alignment horizontal="center" vertical="center"/>
    </xf>
    <xf numFmtId="3" fontId="7" fillId="0" borderId="139" xfId="0" applyNumberFormat="1" applyFont="1" applyFill="1" applyBorder="1" applyAlignment="1" applyProtection="1">
      <alignment horizontal="center" vertical="center"/>
      <protection locked="0"/>
    </xf>
    <xf numFmtId="0" fontId="37" fillId="0" borderId="69" xfId="0" applyFont="1" applyFill="1" applyBorder="1" applyAlignment="1">
      <alignment horizontal="center" vertical="center"/>
    </xf>
    <xf numFmtId="0" fontId="37" fillId="0" borderId="168" xfId="0" applyFont="1" applyFill="1" applyBorder="1" applyAlignment="1">
      <alignment horizontal="center" vertical="center"/>
    </xf>
    <xf numFmtId="0" fontId="37" fillId="0" borderId="71" xfId="0" applyFont="1" applyFill="1" applyBorder="1" applyAlignment="1">
      <alignment horizontal="center" vertical="center"/>
    </xf>
    <xf numFmtId="49" fontId="38" fillId="0" borderId="150" xfId="0" applyNumberFormat="1" applyFont="1" applyFill="1" applyBorder="1" applyAlignment="1">
      <alignment horizontal="center" vertical="center"/>
    </xf>
    <xf numFmtId="3" fontId="7" fillId="0" borderId="78" xfId="0" applyNumberFormat="1" applyFont="1" applyFill="1" applyBorder="1" applyAlignment="1" applyProtection="1">
      <alignment horizontal="center" vertical="center"/>
      <protection locked="0"/>
    </xf>
    <xf numFmtId="0" fontId="77" fillId="2" borderId="0" xfId="0" applyFont="1" applyFill="1" applyAlignment="1">
      <alignment horizontal="left" vertical="center"/>
    </xf>
    <xf numFmtId="0" fontId="77" fillId="8" borderId="0" xfId="0" applyFont="1" applyFill="1" applyAlignment="1">
      <alignment horizontal="center" vertical="center"/>
    </xf>
    <xf numFmtId="0" fontId="14" fillId="0" borderId="34" xfId="0" applyFont="1" applyFill="1" applyBorder="1" applyAlignment="1">
      <alignment horizontal="left" vertical="center" wrapText="1"/>
    </xf>
    <xf numFmtId="0" fontId="14" fillId="0" borderId="135" xfId="0" applyFont="1" applyFill="1" applyBorder="1" applyAlignment="1">
      <alignment horizontal="left" vertical="center" wrapText="1"/>
    </xf>
    <xf numFmtId="0" fontId="14" fillId="0" borderId="79" xfId="0" applyFont="1" applyFill="1" applyBorder="1" applyAlignment="1">
      <alignment horizontal="left" vertical="center" wrapText="1"/>
    </xf>
    <xf numFmtId="0" fontId="14" fillId="0" borderId="80"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4" fillId="0" borderId="34" xfId="0" applyFont="1" applyFill="1" applyBorder="1" applyAlignment="1">
      <alignment vertical="center" wrapText="1"/>
    </xf>
    <xf numFmtId="0" fontId="14" fillId="0" borderId="33" xfId="0" applyFont="1" applyFill="1" applyBorder="1" applyAlignment="1">
      <alignment vertical="center" wrapText="1"/>
    </xf>
    <xf numFmtId="0" fontId="45" fillId="2" borderId="0" xfId="0" applyFont="1" applyFill="1" applyAlignment="1">
      <alignment horizontal="left" vertical="center" wrapText="1"/>
    </xf>
    <xf numFmtId="0" fontId="14" fillId="0" borderId="143" xfId="0" applyFont="1" applyFill="1" applyBorder="1" applyAlignment="1">
      <alignment horizontal="left" vertical="center" wrapText="1"/>
    </xf>
    <xf numFmtId="0" fontId="14" fillId="0" borderId="142" xfId="0" applyFont="1" applyFill="1" applyBorder="1" applyAlignment="1">
      <alignment horizontal="left" vertical="center" wrapText="1"/>
    </xf>
    <xf numFmtId="0" fontId="14" fillId="0" borderId="148" xfId="0" applyFont="1" applyFill="1" applyBorder="1" applyAlignment="1">
      <alignment horizontal="left" vertical="center" wrapText="1"/>
    </xf>
    <xf numFmtId="0" fontId="14" fillId="0" borderId="149"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2" borderId="135" xfId="0" applyFont="1" applyFill="1" applyBorder="1" applyAlignment="1">
      <alignment horizontal="left" vertical="center" wrapText="1"/>
    </xf>
    <xf numFmtId="0" fontId="14" fillId="0" borderId="8" xfId="0" applyFont="1" applyFill="1" applyBorder="1" applyAlignment="1">
      <alignment vertical="center" wrapText="1"/>
    </xf>
    <xf numFmtId="0" fontId="14" fillId="0" borderId="4" xfId="0" applyFont="1" applyFill="1" applyBorder="1" applyAlignment="1">
      <alignment vertical="center" wrapText="1"/>
    </xf>
    <xf numFmtId="0" fontId="14" fillId="0" borderId="28" xfId="0" applyFont="1" applyFill="1" applyBorder="1" applyAlignment="1">
      <alignment vertical="center" wrapText="1"/>
    </xf>
    <xf numFmtId="0" fontId="14" fillId="0" borderId="29" xfId="0" applyFont="1" applyFill="1" applyBorder="1" applyAlignment="1">
      <alignment vertical="center" wrapText="1"/>
    </xf>
    <xf numFmtId="0" fontId="14" fillId="0" borderId="166" xfId="0" applyFont="1" applyFill="1" applyBorder="1" applyAlignment="1">
      <alignment vertical="center" wrapText="1"/>
    </xf>
    <xf numFmtId="0" fontId="14" fillId="0" borderId="36" xfId="0" applyFont="1" applyFill="1" applyBorder="1" applyAlignment="1">
      <alignment vertical="center" wrapText="1"/>
    </xf>
    <xf numFmtId="0" fontId="23" fillId="3" borderId="23" xfId="0" applyFont="1" applyFill="1" applyBorder="1" applyAlignment="1">
      <alignment horizontal="center" vertical="center" wrapText="1"/>
    </xf>
    <xf numFmtId="0" fontId="23" fillId="3" borderId="46" xfId="0" applyFont="1" applyFill="1" applyBorder="1" applyAlignment="1">
      <alignment horizontal="center" vertical="center" wrapText="1"/>
    </xf>
    <xf numFmtId="0" fontId="23" fillId="3" borderId="40" xfId="0" applyFont="1" applyFill="1" applyBorder="1" applyAlignment="1">
      <alignment horizontal="center" vertical="center" wrapText="1"/>
    </xf>
    <xf numFmtId="0" fontId="19" fillId="0" borderId="51" xfId="0" applyFont="1" applyFill="1" applyBorder="1" applyAlignment="1">
      <alignment horizontal="center" vertical="center"/>
    </xf>
    <xf numFmtId="0" fontId="19" fillId="0" borderId="56"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44" xfId="0" applyFont="1" applyFill="1" applyBorder="1" applyAlignment="1">
      <alignment horizontal="center" vertical="center"/>
    </xf>
    <xf numFmtId="0" fontId="39" fillId="7" borderId="76" xfId="0" applyFont="1" applyFill="1" applyBorder="1" applyAlignment="1" applyProtection="1">
      <alignment horizontal="left" vertical="center" wrapText="1"/>
    </xf>
    <xf numFmtId="0" fontId="39" fillId="7" borderId="77" xfId="0" applyFont="1" applyFill="1" applyBorder="1" applyAlignment="1" applyProtection="1">
      <alignment horizontal="left" vertical="center" wrapText="1"/>
    </xf>
    <xf numFmtId="0" fontId="39" fillId="7" borderId="73" xfId="0" applyFont="1" applyFill="1" applyBorder="1" applyAlignment="1" applyProtection="1">
      <alignment horizontal="left" vertical="center" wrapText="1"/>
    </xf>
    <xf numFmtId="0" fontId="39" fillId="7" borderId="74" xfId="0" applyFont="1" applyFill="1" applyBorder="1" applyAlignment="1" applyProtection="1">
      <alignment horizontal="left" vertical="center" wrapText="1"/>
    </xf>
    <xf numFmtId="0" fontId="29" fillId="4" borderId="20" xfId="0" applyFont="1" applyFill="1" applyBorder="1" applyAlignment="1">
      <alignment horizontal="center" vertical="center" wrapText="1"/>
    </xf>
    <xf numFmtId="0" fontId="29" fillId="4" borderId="53" xfId="0" applyFont="1" applyFill="1" applyBorder="1" applyAlignment="1">
      <alignment horizontal="center" vertical="center" wrapText="1"/>
    </xf>
    <xf numFmtId="0" fontId="29" fillId="4" borderId="25" xfId="0" applyFont="1" applyFill="1" applyBorder="1" applyAlignment="1">
      <alignment horizontal="center" vertical="center" wrapText="1"/>
    </xf>
    <xf numFmtId="4" fontId="29" fillId="4" borderId="20" xfId="0" applyNumberFormat="1" applyFont="1" applyFill="1" applyBorder="1" applyAlignment="1">
      <alignment horizontal="center" vertical="center" wrapText="1"/>
    </xf>
    <xf numFmtId="4" fontId="29" fillId="4" borderId="53" xfId="0" applyNumberFormat="1" applyFont="1" applyFill="1" applyBorder="1" applyAlignment="1">
      <alignment horizontal="center" vertical="center" wrapText="1"/>
    </xf>
    <xf numFmtId="4" fontId="29" fillId="4" borderId="25"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135" xfId="0" applyFont="1" applyFill="1" applyBorder="1" applyAlignment="1">
      <alignment horizontal="left" vertical="center" wrapText="1"/>
    </xf>
    <xf numFmtId="0" fontId="50" fillId="0" borderId="73" xfId="0" applyNumberFormat="1" applyFont="1" applyFill="1" applyBorder="1" applyAlignment="1" applyProtection="1">
      <alignment horizontal="left" vertical="center" wrapText="1"/>
    </xf>
    <xf numFmtId="0" fontId="50" fillId="0" borderId="74" xfId="0" applyNumberFormat="1" applyFont="1" applyFill="1" applyBorder="1" applyAlignment="1" applyProtection="1">
      <alignment horizontal="left" vertical="center" wrapText="1"/>
    </xf>
    <xf numFmtId="0" fontId="14" fillId="0" borderId="140" xfId="0" applyFont="1" applyFill="1" applyBorder="1" applyAlignment="1">
      <alignment horizontal="left" vertical="center"/>
    </xf>
    <xf numFmtId="0" fontId="14" fillId="0" borderId="103" xfId="0" applyFont="1" applyFill="1" applyBorder="1" applyAlignment="1">
      <alignment horizontal="left" vertical="center"/>
    </xf>
    <xf numFmtId="0" fontId="14" fillId="0" borderId="68" xfId="0" applyFont="1" applyFill="1" applyBorder="1" applyAlignment="1">
      <alignment horizontal="left" vertical="center"/>
    </xf>
    <xf numFmtId="0" fontId="39" fillId="2" borderId="75" xfId="0" applyFont="1" applyFill="1" applyBorder="1" applyAlignment="1" applyProtection="1">
      <alignment horizontal="left" vertical="center"/>
    </xf>
    <xf numFmtId="0" fontId="39" fillId="2" borderId="59" xfId="0" applyFont="1" applyFill="1" applyBorder="1" applyAlignment="1" applyProtection="1">
      <alignment horizontal="left" vertical="center"/>
    </xf>
    <xf numFmtId="0" fontId="39" fillId="2" borderId="60" xfId="0" applyFont="1" applyFill="1" applyBorder="1" applyAlignment="1" applyProtection="1">
      <alignment horizontal="left" vertical="center"/>
    </xf>
    <xf numFmtId="0" fontId="39" fillId="7" borderId="81" xfId="0" applyFont="1" applyFill="1" applyBorder="1" applyAlignment="1" applyProtection="1">
      <alignment horizontal="left" vertical="center" wrapText="1"/>
    </xf>
    <xf numFmtId="0" fontId="39" fillId="7" borderId="82" xfId="0" applyFont="1" applyFill="1" applyBorder="1" applyAlignment="1" applyProtection="1">
      <alignment horizontal="left" vertical="center" wrapText="1"/>
    </xf>
    <xf numFmtId="0" fontId="14" fillId="0" borderId="1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8" fillId="4" borderId="0" xfId="0" applyFont="1" applyFill="1" applyBorder="1" applyAlignment="1">
      <alignment horizontal="center" vertical="center" wrapText="1"/>
    </xf>
    <xf numFmtId="4" fontId="8" fillId="0" borderId="47" xfId="0" applyNumberFormat="1"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27" xfId="0" applyFont="1" applyFill="1" applyBorder="1" applyAlignment="1">
      <alignment horizontal="center" vertical="center" wrapText="1"/>
    </xf>
    <xf numFmtId="3" fontId="10" fillId="0" borderId="18" xfId="0" applyNumberFormat="1" applyFont="1" applyFill="1" applyBorder="1" applyAlignment="1" applyProtection="1">
      <alignment horizontal="center" vertical="center" wrapText="1"/>
      <protection locked="0"/>
    </xf>
    <xf numFmtId="3" fontId="10" fillId="0" borderId="10" xfId="0" applyNumberFormat="1" applyFont="1" applyFill="1" applyBorder="1" applyAlignment="1" applyProtection="1">
      <alignment horizontal="center" vertical="center" wrapText="1"/>
      <protection locked="0"/>
    </xf>
    <xf numFmtId="3" fontId="10" fillId="0" borderId="14" xfId="0" applyNumberFormat="1" applyFont="1" applyFill="1" applyBorder="1" applyAlignment="1" applyProtection="1">
      <alignment horizontal="center" vertical="center" wrapText="1"/>
      <protection locked="0"/>
    </xf>
    <xf numFmtId="0" fontId="8" fillId="0" borderId="20"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4" fillId="0" borderId="140" xfId="0" applyFont="1" applyFill="1" applyBorder="1" applyAlignment="1">
      <alignment horizontal="left" vertical="top" wrapText="1"/>
    </xf>
    <xf numFmtId="0" fontId="14" fillId="0" borderId="103" xfId="0" applyFont="1" applyFill="1" applyBorder="1" applyAlignment="1">
      <alignment horizontal="left" vertical="top" wrapText="1"/>
    </xf>
    <xf numFmtId="0" fontId="14" fillId="0" borderId="68" xfId="0" applyFont="1" applyFill="1" applyBorder="1" applyAlignment="1">
      <alignment horizontal="left" vertical="top" wrapText="1"/>
    </xf>
    <xf numFmtId="0" fontId="8" fillId="4" borderId="23"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40" xfId="0" applyFont="1" applyFill="1" applyBorder="1" applyAlignment="1">
      <alignment horizontal="center" vertical="center" wrapText="1"/>
    </xf>
    <xf numFmtId="1" fontId="8" fillId="4" borderId="23" xfId="0" applyNumberFormat="1" applyFont="1" applyFill="1" applyBorder="1" applyAlignment="1">
      <alignment horizontal="center" vertical="center" wrapText="1"/>
    </xf>
    <xf numFmtId="1" fontId="8" fillId="4" borderId="46" xfId="0" applyNumberFormat="1" applyFont="1" applyFill="1" applyBorder="1" applyAlignment="1">
      <alignment horizontal="center" vertical="center" wrapText="1"/>
    </xf>
    <xf numFmtId="1" fontId="8" fillId="4" borderId="40" xfId="0" applyNumberFormat="1"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14" fillId="0" borderId="116" xfId="0" applyFont="1" applyFill="1" applyBorder="1" applyAlignment="1">
      <alignment horizontal="left" vertical="center"/>
    </xf>
    <xf numFmtId="0" fontId="14" fillId="0" borderId="110" xfId="0" applyFont="1" applyFill="1" applyBorder="1" applyAlignment="1">
      <alignment horizontal="left" vertical="center"/>
    </xf>
    <xf numFmtId="0" fontId="14" fillId="0" borderId="72" xfId="0" applyFont="1" applyFill="1" applyBorder="1" applyAlignment="1">
      <alignment horizontal="left" vertical="center"/>
    </xf>
    <xf numFmtId="0" fontId="14" fillId="0" borderId="81" xfId="0" applyFont="1" applyFill="1" applyBorder="1" applyAlignment="1">
      <alignment horizontal="left" vertical="center" wrapText="1"/>
    </xf>
    <xf numFmtId="0" fontId="14" fillId="0" borderId="82" xfId="0" applyFont="1" applyFill="1" applyBorder="1" applyAlignment="1">
      <alignment horizontal="left" vertical="center" wrapText="1"/>
    </xf>
    <xf numFmtId="0" fontId="14" fillId="0" borderId="83" xfId="0" applyFont="1" applyFill="1" applyBorder="1" applyAlignment="1">
      <alignment horizontal="left" vertical="center" wrapText="1"/>
    </xf>
    <xf numFmtId="0" fontId="14" fillId="0" borderId="167"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6" xfId="0" applyFont="1" applyFill="1" applyBorder="1" applyAlignment="1">
      <alignment horizontal="left" vertical="center" wrapText="1"/>
    </xf>
    <xf numFmtId="1" fontId="8" fillId="4" borderId="0" xfId="0" applyNumberFormat="1" applyFont="1" applyFill="1" applyBorder="1" applyAlignment="1">
      <alignment horizontal="center" vertical="center" wrapText="1"/>
    </xf>
    <xf numFmtId="0" fontId="76" fillId="3" borderId="0" xfId="0" applyFont="1" applyFill="1" applyAlignment="1">
      <alignment horizontal="right"/>
    </xf>
    <xf numFmtId="0" fontId="14" fillId="0" borderId="50"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3" borderId="79" xfId="0" applyFont="1" applyFill="1" applyBorder="1" applyAlignment="1">
      <alignment horizontal="left" vertical="center" wrapText="1"/>
    </xf>
    <xf numFmtId="0" fontId="14" fillId="3" borderId="80" xfId="0" applyFont="1" applyFill="1" applyBorder="1" applyAlignment="1">
      <alignment horizontal="left" vertical="center" wrapText="1"/>
    </xf>
    <xf numFmtId="0" fontId="14" fillId="3" borderId="28" xfId="0" applyFont="1" applyFill="1" applyBorder="1" applyAlignment="1">
      <alignment horizontal="left" vertical="center" wrapText="1"/>
    </xf>
    <xf numFmtId="0" fontId="14" fillId="3" borderId="136" xfId="0" applyFont="1" applyFill="1" applyBorder="1" applyAlignment="1">
      <alignment horizontal="left" vertical="center" wrapText="1"/>
    </xf>
    <xf numFmtId="0" fontId="14" fillId="2" borderId="148" xfId="0" applyFont="1" applyFill="1" applyBorder="1" applyAlignment="1">
      <alignment horizontal="left" vertical="center" wrapText="1"/>
    </xf>
    <xf numFmtId="0" fontId="14" fillId="2" borderId="149" xfId="0" applyFont="1" applyFill="1" applyBorder="1" applyAlignment="1">
      <alignment horizontal="left" vertical="center" wrapText="1"/>
    </xf>
    <xf numFmtId="0" fontId="14" fillId="0" borderId="37" xfId="0" applyFont="1" applyFill="1" applyBorder="1" applyAlignment="1">
      <alignment vertical="center" wrapText="1"/>
    </xf>
    <xf numFmtId="0" fontId="14" fillId="0" borderId="38" xfId="0" applyFont="1" applyFill="1" applyBorder="1" applyAlignment="1">
      <alignment vertical="center" wrapText="1"/>
    </xf>
    <xf numFmtId="2" fontId="65" fillId="8" borderId="84" xfId="0" applyNumberFormat="1" applyFont="1" applyFill="1" applyBorder="1" applyAlignment="1">
      <alignment horizontal="left" vertical="center" wrapText="1"/>
    </xf>
    <xf numFmtId="2" fontId="65" fillId="8" borderId="92" xfId="0" applyNumberFormat="1" applyFont="1" applyFill="1" applyBorder="1" applyAlignment="1">
      <alignment horizontal="left" vertical="center" wrapText="1"/>
    </xf>
    <xf numFmtId="2" fontId="65" fillId="8" borderId="86" xfId="0" applyNumberFormat="1" applyFont="1" applyFill="1" applyBorder="1" applyAlignment="1">
      <alignment horizontal="left" vertical="center" wrapText="1"/>
    </xf>
    <xf numFmtId="0" fontId="14" fillId="0" borderId="34"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135" xfId="0" applyFont="1" applyFill="1" applyBorder="1" applyAlignment="1">
      <alignment horizontal="left" vertical="top" wrapText="1"/>
    </xf>
    <xf numFmtId="0" fontId="14" fillId="0" borderId="6" xfId="0" applyFont="1" applyFill="1" applyBorder="1" applyAlignment="1">
      <alignment vertical="center" wrapText="1"/>
    </xf>
    <xf numFmtId="0" fontId="14" fillId="0" borderId="9" xfId="0" applyFont="1" applyFill="1" applyBorder="1" applyAlignment="1">
      <alignment vertical="center" wrapText="1"/>
    </xf>
    <xf numFmtId="0" fontId="14" fillId="0" borderId="8"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70" xfId="0" applyFont="1" applyFill="1" applyBorder="1" applyAlignment="1">
      <alignment horizontal="left" vertical="top" wrapText="1"/>
    </xf>
    <xf numFmtId="0" fontId="14" fillId="0" borderId="70"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30" fillId="0" borderId="0" xfId="0" applyFont="1" applyFill="1" applyBorder="1" applyAlignment="1">
      <alignment horizontal="left" vertical="center"/>
    </xf>
  </cellXfs>
  <cellStyles count="2">
    <cellStyle name="Čiarka" xfId="1" builtinId="3"/>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4</xdr:col>
      <xdr:colOff>276225</xdr:colOff>
      <xdr:row>2</xdr:row>
      <xdr:rowOff>587953</xdr:rowOff>
    </xdr:to>
    <xdr:pic>
      <xdr:nvPicPr>
        <xdr:cNvPr id="3" name="Picture 2">
          <a:extLst>
            <a:ext uri="{FF2B5EF4-FFF2-40B4-BE49-F238E27FC236}">
              <a16:creationId xmlns:a16="http://schemas.microsoft.com/office/drawing/2014/main" id="{E9029043-2B39-4FAE-BC95-743DC78E8910}"/>
            </a:ext>
          </a:extLst>
        </xdr:cNvPr>
        <xdr:cNvPicPr>
          <a:picLocks noChangeAspect="1"/>
        </xdr:cNvPicPr>
      </xdr:nvPicPr>
      <xdr:blipFill>
        <a:blip xmlns:r="http://schemas.openxmlformats.org/officeDocument/2006/relationships" r:embed="rId1"/>
        <a:stretch>
          <a:fillRect/>
        </a:stretch>
      </xdr:blipFill>
      <xdr:spPr>
        <a:xfrm>
          <a:off x="561975" y="0"/>
          <a:ext cx="2409825" cy="1121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269"/>
  <sheetViews>
    <sheetView tabSelected="1" zoomScale="80" zoomScaleNormal="80" workbookViewId="0">
      <selection activeCell="D25" sqref="D25"/>
    </sheetView>
  </sheetViews>
  <sheetFormatPr defaultColWidth="8.88671875" defaultRowHeight="17.399999999999999" x14ac:dyDescent="0.45"/>
  <cols>
    <col min="1" max="2" width="4.6640625" style="14" customWidth="1"/>
    <col min="3" max="3" width="12.88671875" style="15" customWidth="1"/>
    <col min="4" max="4" width="16.88671875" style="15" customWidth="1"/>
    <col min="5" max="5" width="10" style="16" customWidth="1"/>
    <col min="6" max="6" width="9.33203125" style="17" customWidth="1"/>
    <col min="7" max="7" width="100.33203125" style="46" customWidth="1"/>
    <col min="8" max="8" width="1.109375" style="10" customWidth="1"/>
    <col min="9" max="9" width="3.6640625" style="18" customWidth="1"/>
    <col min="10" max="10" width="3.33203125" style="18" customWidth="1"/>
    <col min="11" max="11" width="3.6640625" style="18" customWidth="1"/>
    <col min="12" max="12" width="1.6640625" style="10" customWidth="1"/>
    <col min="13" max="13" width="21.44140625" style="8" customWidth="1"/>
    <col min="14" max="18" width="9.109375" style="9" customWidth="1"/>
    <col min="19" max="19" width="9.109375" style="43" customWidth="1"/>
    <col min="20" max="20" width="4.109375" style="10" customWidth="1"/>
    <col min="21" max="23" width="9.109375" style="9" customWidth="1"/>
    <col min="24" max="24" width="4.109375" style="10" customWidth="1"/>
    <col min="25" max="25" width="12.109375" style="9" customWidth="1"/>
    <col min="26" max="26" width="10.6640625" style="9" customWidth="1"/>
    <col min="27" max="27" width="9.109375" style="10" customWidth="1"/>
    <col min="28" max="16384" width="8.88671875" style="36"/>
  </cols>
  <sheetData>
    <row r="1" spans="1:96" s="10" customFormat="1" ht="19.5" customHeight="1" x14ac:dyDescent="0.25">
      <c r="A1" s="1"/>
      <c r="B1" s="1"/>
      <c r="C1" s="2"/>
      <c r="D1" s="2"/>
      <c r="E1" s="3"/>
      <c r="F1" s="4"/>
      <c r="G1" s="5"/>
      <c r="H1" s="5"/>
      <c r="I1" s="6"/>
      <c r="J1" s="6"/>
      <c r="K1" s="6"/>
      <c r="L1" s="7"/>
      <c r="M1" s="8"/>
      <c r="N1" s="9"/>
      <c r="O1" s="9"/>
      <c r="P1" s="9"/>
      <c r="Q1" s="9"/>
      <c r="R1" s="9"/>
      <c r="S1" s="9"/>
      <c r="U1" s="9"/>
      <c r="V1" s="9"/>
      <c r="W1" s="9"/>
      <c r="Y1" s="9"/>
      <c r="Z1" s="9"/>
    </row>
    <row r="2" spans="1:96" s="10" customFormat="1" ht="22.2" customHeight="1" x14ac:dyDescent="0.25">
      <c r="A2" s="1"/>
      <c r="B2" s="1"/>
      <c r="C2" s="11"/>
      <c r="D2" s="2"/>
      <c r="E2" s="3"/>
      <c r="F2" s="4"/>
      <c r="G2" s="5" t="s">
        <v>139</v>
      </c>
      <c r="H2" s="12"/>
      <c r="I2" s="12"/>
      <c r="J2" s="12"/>
      <c r="K2" s="12"/>
      <c r="L2" s="13"/>
      <c r="M2" s="8"/>
      <c r="N2" s="9"/>
      <c r="O2" s="9"/>
      <c r="P2" s="9"/>
      <c r="Q2" s="9"/>
      <c r="R2" s="9"/>
      <c r="S2" s="9"/>
      <c r="U2" s="9"/>
      <c r="V2" s="9"/>
      <c r="W2" s="9"/>
      <c r="Y2" s="9"/>
      <c r="Z2" s="9"/>
    </row>
    <row r="3" spans="1:96" s="10" customFormat="1" ht="48.6" customHeight="1" x14ac:dyDescent="0.45">
      <c r="A3" s="14"/>
      <c r="B3" s="14"/>
      <c r="C3" s="15"/>
      <c r="D3" s="15"/>
      <c r="E3" s="16"/>
      <c r="F3" s="17"/>
      <c r="G3" s="12" t="s">
        <v>174</v>
      </c>
      <c r="I3" s="18"/>
      <c r="J3" s="18"/>
      <c r="K3" s="18"/>
      <c r="M3" s="8"/>
      <c r="T3" s="19"/>
      <c r="X3" s="19"/>
      <c r="Y3" s="512"/>
      <c r="Z3" s="479"/>
    </row>
    <row r="4" spans="1:96" s="10" customFormat="1" ht="31.5" customHeight="1" x14ac:dyDescent="0.45">
      <c r="A4" s="14"/>
      <c r="B4" s="14"/>
      <c r="C4" s="20" t="s">
        <v>0</v>
      </c>
      <c r="D4" s="21"/>
      <c r="E4" s="22"/>
      <c r="F4" s="23"/>
      <c r="G4" s="24"/>
      <c r="I4" s="25"/>
      <c r="J4" s="25"/>
      <c r="K4" s="25"/>
      <c r="L4" s="26"/>
      <c r="M4" s="8"/>
      <c r="T4" s="19"/>
      <c r="X4" s="19"/>
      <c r="Y4" s="512"/>
      <c r="Z4" s="479"/>
    </row>
    <row r="5" spans="1:96" s="10" customFormat="1" ht="19.5" customHeight="1" x14ac:dyDescent="0.45">
      <c r="A5" s="14"/>
      <c r="B5" s="14"/>
      <c r="C5" s="27" t="s">
        <v>223</v>
      </c>
      <c r="D5" s="27"/>
      <c r="E5" s="28"/>
      <c r="F5" s="29"/>
      <c r="G5" s="28"/>
      <c r="H5" s="28"/>
      <c r="I5" s="30"/>
      <c r="J5" s="30"/>
      <c r="K5" s="30"/>
      <c r="M5" s="8"/>
      <c r="T5" s="19"/>
      <c r="X5" s="19"/>
      <c r="Y5" s="512"/>
      <c r="Z5" s="479"/>
    </row>
    <row r="6" spans="1:96" s="10" customFormat="1" ht="26.25" customHeight="1" thickBot="1" x14ac:dyDescent="0.5">
      <c r="A6" s="14"/>
      <c r="B6" s="14"/>
      <c r="C6" s="15"/>
      <c r="D6" s="15"/>
      <c r="E6" s="31"/>
      <c r="F6" s="32"/>
      <c r="G6" s="33"/>
      <c r="H6" s="34"/>
      <c r="I6" s="35"/>
      <c r="J6" s="35"/>
      <c r="K6" s="35"/>
      <c r="L6" s="34"/>
      <c r="M6" s="8"/>
      <c r="N6" s="9"/>
      <c r="O6" s="9"/>
      <c r="P6" s="9"/>
      <c r="Q6" s="9"/>
      <c r="R6" s="9"/>
      <c r="S6" s="9"/>
      <c r="U6" s="9"/>
      <c r="V6" s="9"/>
      <c r="W6" s="9"/>
      <c r="Y6" s="9"/>
      <c r="Z6" s="9"/>
    </row>
    <row r="7" spans="1:96" ht="15" customHeight="1" thickBot="1" x14ac:dyDescent="0.5">
      <c r="C7" s="441" t="s">
        <v>1</v>
      </c>
      <c r="D7" s="441" t="s">
        <v>217</v>
      </c>
      <c r="E7" s="457" t="s">
        <v>2</v>
      </c>
      <c r="F7" s="460" t="s">
        <v>3</v>
      </c>
      <c r="G7" s="444" t="s">
        <v>4</v>
      </c>
      <c r="H7" s="445"/>
      <c r="I7" s="445"/>
      <c r="J7" s="445"/>
      <c r="K7" s="446"/>
      <c r="M7" s="485" t="s">
        <v>140</v>
      </c>
      <c r="N7" s="488" t="s">
        <v>5</v>
      </c>
      <c r="O7" s="482" t="s">
        <v>6</v>
      </c>
      <c r="P7" s="481" t="s">
        <v>7</v>
      </c>
      <c r="Q7" s="481" t="s">
        <v>8</v>
      </c>
      <c r="R7" s="481" t="s">
        <v>9</v>
      </c>
      <c r="S7" s="480" t="s">
        <v>10</v>
      </c>
      <c r="U7" s="501" t="s">
        <v>11</v>
      </c>
      <c r="V7" s="481" t="s">
        <v>12</v>
      </c>
      <c r="W7" s="500" t="s">
        <v>13</v>
      </c>
      <c r="Y7" s="497" t="s">
        <v>14</v>
      </c>
      <c r="Z7" s="494" t="s">
        <v>15</v>
      </c>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row>
    <row r="8" spans="1:96" ht="18" customHeight="1" thickBot="1" x14ac:dyDescent="0.5">
      <c r="C8" s="442"/>
      <c r="D8" s="442"/>
      <c r="E8" s="458"/>
      <c r="F8" s="461"/>
      <c r="G8" s="447"/>
      <c r="H8" s="448"/>
      <c r="I8" s="448"/>
      <c r="J8" s="448"/>
      <c r="K8" s="449"/>
      <c r="M8" s="486"/>
      <c r="N8" s="489"/>
      <c r="O8" s="483"/>
      <c r="P8" s="481"/>
      <c r="Q8" s="481"/>
      <c r="R8" s="481"/>
      <c r="S8" s="480"/>
      <c r="U8" s="501"/>
      <c r="V8" s="481"/>
      <c r="W8" s="500"/>
      <c r="Y8" s="498"/>
      <c r="Z8" s="495"/>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row>
    <row r="9" spans="1:96" ht="15.6" customHeight="1" thickBot="1" x14ac:dyDescent="0.5">
      <c r="C9" s="443"/>
      <c r="D9" s="443"/>
      <c r="E9" s="459"/>
      <c r="F9" s="462"/>
      <c r="G9" s="450"/>
      <c r="H9" s="451"/>
      <c r="I9" s="451"/>
      <c r="J9" s="451"/>
      <c r="K9" s="452"/>
      <c r="M9" s="487"/>
      <c r="N9" s="490"/>
      <c r="O9" s="484"/>
      <c r="P9" s="481"/>
      <c r="Q9" s="481"/>
      <c r="R9" s="481"/>
      <c r="S9" s="480"/>
      <c r="U9" s="501"/>
      <c r="V9" s="481"/>
      <c r="W9" s="500"/>
      <c r="Y9" s="499"/>
      <c r="Z9" s="496"/>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row>
    <row r="10" spans="1:96" ht="21" customHeight="1" x14ac:dyDescent="0.45">
      <c r="C10" s="37" t="s">
        <v>16</v>
      </c>
      <c r="D10" s="37"/>
      <c r="E10" s="38"/>
      <c r="F10" s="39"/>
      <c r="G10" s="40"/>
      <c r="H10" s="41"/>
      <c r="I10" s="42"/>
      <c r="J10" s="42"/>
      <c r="K10" s="42"/>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row>
    <row r="11" spans="1:96" ht="20.399999999999999" customHeight="1" thickBot="1" x14ac:dyDescent="0.55000000000000004">
      <c r="C11" s="44" t="s">
        <v>17</v>
      </c>
      <c r="D11" s="45"/>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row>
    <row r="12" spans="1:96" ht="22.2" customHeight="1" x14ac:dyDescent="0.45">
      <c r="A12" s="47"/>
      <c r="C12" s="408">
        <v>390110</v>
      </c>
      <c r="D12" s="409" t="s">
        <v>18</v>
      </c>
      <c r="E12" s="410">
        <v>119</v>
      </c>
      <c r="F12" s="383">
        <v>0</v>
      </c>
      <c r="G12" s="471" t="s">
        <v>121</v>
      </c>
      <c r="H12" s="472"/>
      <c r="I12" s="472"/>
      <c r="J12" s="472"/>
      <c r="K12" s="473"/>
      <c r="M12" s="48">
        <v>3838942807190</v>
      </c>
      <c r="N12" s="49">
        <v>7.8</v>
      </c>
      <c r="O12" s="50">
        <v>9</v>
      </c>
      <c r="P12" s="50">
        <v>370</v>
      </c>
      <c r="Q12" s="50">
        <v>140</v>
      </c>
      <c r="R12" s="50">
        <v>560</v>
      </c>
      <c r="S12" s="51">
        <f>(P12*Q12*R12)/1000000</f>
        <v>29.007999999999999</v>
      </c>
      <c r="U12" s="52">
        <v>288</v>
      </c>
      <c r="V12" s="53">
        <v>55</v>
      </c>
      <c r="W12" s="54">
        <v>510</v>
      </c>
      <c r="Y12" s="55">
        <v>73211190</v>
      </c>
      <c r="Z12" s="56" t="s">
        <v>19</v>
      </c>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row>
    <row r="13" spans="1:96" ht="24" customHeight="1" x14ac:dyDescent="0.45">
      <c r="A13" s="47"/>
      <c r="C13" s="411">
        <v>390099</v>
      </c>
      <c r="D13" s="74" t="s">
        <v>29</v>
      </c>
      <c r="E13" s="59">
        <v>189</v>
      </c>
      <c r="F13" s="384">
        <v>0</v>
      </c>
      <c r="G13" s="474" t="s">
        <v>88</v>
      </c>
      <c r="H13" s="474"/>
      <c r="I13" s="474"/>
      <c r="J13" s="474"/>
      <c r="K13" s="475"/>
      <c r="M13" s="69">
        <v>3838942807145</v>
      </c>
      <c r="N13" s="61">
        <v>6.1</v>
      </c>
      <c r="O13" s="62">
        <v>7</v>
      </c>
      <c r="P13" s="62">
        <v>670</v>
      </c>
      <c r="Q13" s="62">
        <v>110</v>
      </c>
      <c r="R13" s="62">
        <v>560</v>
      </c>
      <c r="S13" s="63">
        <f t="shared" ref="S13:S22" si="0">(P13*Q13*R13)/1000000</f>
        <v>41.271999999999998</v>
      </c>
      <c r="U13" s="64">
        <v>600</v>
      </c>
      <c r="V13" s="65">
        <v>55</v>
      </c>
      <c r="W13" s="66">
        <v>510</v>
      </c>
      <c r="Y13" s="67">
        <v>73211190</v>
      </c>
      <c r="Z13" s="68" t="s">
        <v>19</v>
      </c>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row>
    <row r="14" spans="1:96" ht="24" customHeight="1" x14ac:dyDescent="0.45">
      <c r="A14" s="57"/>
      <c r="C14" s="411">
        <v>624071</v>
      </c>
      <c r="D14" s="58" t="s">
        <v>20</v>
      </c>
      <c r="E14" s="59">
        <v>169</v>
      </c>
      <c r="F14" s="384">
        <v>0</v>
      </c>
      <c r="G14" s="505" t="s">
        <v>124</v>
      </c>
      <c r="H14" s="505"/>
      <c r="I14" s="505"/>
      <c r="J14" s="505"/>
      <c r="K14" s="506"/>
      <c r="M14" s="69">
        <v>3838782041341</v>
      </c>
      <c r="N14" s="61">
        <v>10.5</v>
      </c>
      <c r="O14" s="62">
        <v>12</v>
      </c>
      <c r="P14" s="62">
        <v>640</v>
      </c>
      <c r="Q14" s="62">
        <v>165</v>
      </c>
      <c r="R14" s="62">
        <v>565</v>
      </c>
      <c r="S14" s="63">
        <f t="shared" si="0"/>
        <v>59.664000000000001</v>
      </c>
      <c r="U14" s="64">
        <v>600</v>
      </c>
      <c r="V14" s="65">
        <v>130</v>
      </c>
      <c r="W14" s="66">
        <v>520</v>
      </c>
      <c r="Y14" s="67">
        <v>73211190</v>
      </c>
      <c r="Z14" s="68" t="s">
        <v>34</v>
      </c>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row>
    <row r="15" spans="1:96" ht="24" customHeight="1" x14ac:dyDescent="0.25">
      <c r="A15" s="57"/>
      <c r="B15" s="75" t="s">
        <v>21</v>
      </c>
      <c r="C15" s="411">
        <v>577223</v>
      </c>
      <c r="D15" s="58" t="s">
        <v>22</v>
      </c>
      <c r="E15" s="76">
        <v>229</v>
      </c>
      <c r="F15" s="384">
        <v>0</v>
      </c>
      <c r="G15" s="418" t="s">
        <v>123</v>
      </c>
      <c r="H15" s="418"/>
      <c r="I15" s="418"/>
      <c r="J15" s="418"/>
      <c r="K15" s="419"/>
      <c r="M15" s="69">
        <v>3838782011566</v>
      </c>
      <c r="N15" s="61">
        <v>15.5</v>
      </c>
      <c r="O15" s="62">
        <v>16.100000000000001</v>
      </c>
      <c r="P15" s="62">
        <v>680</v>
      </c>
      <c r="Q15" s="62">
        <v>157</v>
      </c>
      <c r="R15" s="62">
        <v>600</v>
      </c>
      <c r="S15" s="63">
        <f t="shared" si="0"/>
        <v>64.055999999999997</v>
      </c>
      <c r="U15" s="64">
        <v>600</v>
      </c>
      <c r="V15" s="65">
        <v>135</v>
      </c>
      <c r="W15" s="66">
        <v>520</v>
      </c>
      <c r="Y15" s="67">
        <v>73211190</v>
      </c>
      <c r="Z15" s="68" t="s">
        <v>34</v>
      </c>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row>
    <row r="16" spans="1:96" ht="24" customHeight="1" x14ac:dyDescent="0.25">
      <c r="A16" s="57"/>
      <c r="B16" s="75" t="s">
        <v>21</v>
      </c>
      <c r="C16" s="411">
        <v>586517</v>
      </c>
      <c r="D16" s="58" t="s">
        <v>23</v>
      </c>
      <c r="E16" s="76">
        <v>229</v>
      </c>
      <c r="F16" s="384">
        <v>0</v>
      </c>
      <c r="G16" s="507" t="s">
        <v>122</v>
      </c>
      <c r="H16" s="507"/>
      <c r="I16" s="507"/>
      <c r="J16" s="507"/>
      <c r="K16" s="508"/>
      <c r="M16" s="69">
        <v>3838782017544</v>
      </c>
      <c r="N16" s="61">
        <v>14.2</v>
      </c>
      <c r="O16" s="62">
        <v>14.8</v>
      </c>
      <c r="P16" s="62">
        <v>680</v>
      </c>
      <c r="Q16" s="62">
        <v>157</v>
      </c>
      <c r="R16" s="62">
        <v>600</v>
      </c>
      <c r="S16" s="63">
        <f t="shared" si="0"/>
        <v>64.055999999999997</v>
      </c>
      <c r="U16" s="64">
        <v>600</v>
      </c>
      <c r="V16" s="65">
        <v>135</v>
      </c>
      <c r="W16" s="66">
        <v>520</v>
      </c>
      <c r="Y16" s="67">
        <v>73211190</v>
      </c>
      <c r="Z16" s="68" t="s">
        <v>34</v>
      </c>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row>
    <row r="17" spans="1:96" s="10" customFormat="1" ht="24" customHeight="1" x14ac:dyDescent="0.45">
      <c r="A17" s="14"/>
      <c r="B17" s="75" t="s">
        <v>21</v>
      </c>
      <c r="C17" s="411">
        <v>390092</v>
      </c>
      <c r="D17" s="58" t="s">
        <v>24</v>
      </c>
      <c r="E17" s="59">
        <v>279</v>
      </c>
      <c r="F17" s="384">
        <v>0</v>
      </c>
      <c r="G17" s="453" t="s">
        <v>172</v>
      </c>
      <c r="H17" s="453"/>
      <c r="I17" s="453"/>
      <c r="J17" s="453"/>
      <c r="K17" s="454"/>
      <c r="M17" s="69">
        <v>3838942806971</v>
      </c>
      <c r="N17" s="70">
        <v>6.1</v>
      </c>
      <c r="O17" s="71">
        <v>7</v>
      </c>
      <c r="P17" s="71">
        <v>670</v>
      </c>
      <c r="Q17" s="71">
        <v>110</v>
      </c>
      <c r="R17" s="71">
        <v>560</v>
      </c>
      <c r="S17" s="77">
        <f t="shared" si="0"/>
        <v>41.271999999999998</v>
      </c>
      <c r="U17" s="64">
        <v>580</v>
      </c>
      <c r="V17" s="65">
        <v>50</v>
      </c>
      <c r="W17" s="66">
        <v>510</v>
      </c>
      <c r="Y17" s="67">
        <v>73211190</v>
      </c>
      <c r="Z17" s="68" t="s">
        <v>19</v>
      </c>
    </row>
    <row r="18" spans="1:96" s="10" customFormat="1" ht="24" customHeight="1" x14ac:dyDescent="0.45">
      <c r="A18" s="14"/>
      <c r="B18" s="75" t="s">
        <v>21</v>
      </c>
      <c r="C18" s="411">
        <v>390090</v>
      </c>
      <c r="D18" s="78" t="s">
        <v>25</v>
      </c>
      <c r="E18" s="59">
        <v>279</v>
      </c>
      <c r="F18" s="384">
        <v>0</v>
      </c>
      <c r="G18" s="453" t="s">
        <v>171</v>
      </c>
      <c r="H18" s="453"/>
      <c r="I18" s="453"/>
      <c r="J18" s="453"/>
      <c r="K18" s="454"/>
      <c r="M18" s="69">
        <v>3838942806957</v>
      </c>
      <c r="N18" s="70">
        <v>6.1</v>
      </c>
      <c r="O18" s="71">
        <v>7</v>
      </c>
      <c r="P18" s="71">
        <v>670</v>
      </c>
      <c r="Q18" s="71">
        <v>110</v>
      </c>
      <c r="R18" s="71">
        <v>560</v>
      </c>
      <c r="S18" s="77">
        <f t="shared" si="0"/>
        <v>41.271999999999998</v>
      </c>
      <c r="U18" s="64">
        <v>600</v>
      </c>
      <c r="V18" s="65">
        <v>55</v>
      </c>
      <c r="W18" s="66">
        <v>510</v>
      </c>
      <c r="Y18" s="67">
        <v>73211190</v>
      </c>
      <c r="Z18" s="68" t="s">
        <v>19</v>
      </c>
    </row>
    <row r="19" spans="1:96" s="10" customFormat="1" ht="24" customHeight="1" x14ac:dyDescent="0.45">
      <c r="A19" s="14"/>
      <c r="B19" s="75" t="s">
        <v>21</v>
      </c>
      <c r="C19" s="411">
        <v>390095</v>
      </c>
      <c r="D19" s="78" t="s">
        <v>30</v>
      </c>
      <c r="E19" s="59">
        <v>219</v>
      </c>
      <c r="F19" s="384">
        <v>0</v>
      </c>
      <c r="G19" s="402" t="s">
        <v>173</v>
      </c>
      <c r="H19" s="402"/>
      <c r="I19" s="402"/>
      <c r="J19" s="402"/>
      <c r="K19" s="403"/>
      <c r="M19" s="69">
        <v>3838942807107</v>
      </c>
      <c r="N19" s="70">
        <v>6.1</v>
      </c>
      <c r="O19" s="71">
        <v>7</v>
      </c>
      <c r="P19" s="71">
        <v>670</v>
      </c>
      <c r="Q19" s="71">
        <v>110</v>
      </c>
      <c r="R19" s="71">
        <v>560</v>
      </c>
      <c r="S19" s="77">
        <v>41.271999999999998</v>
      </c>
      <c r="U19" s="64">
        <v>600</v>
      </c>
      <c r="V19" s="65">
        <v>55</v>
      </c>
      <c r="W19" s="66">
        <v>510</v>
      </c>
      <c r="Y19" s="67">
        <v>73211190</v>
      </c>
      <c r="Z19" s="68" t="s">
        <v>19</v>
      </c>
    </row>
    <row r="20" spans="1:96" s="10" customFormat="1" ht="24" customHeight="1" x14ac:dyDescent="0.45">
      <c r="A20" s="14"/>
      <c r="B20" s="75" t="s">
        <v>21</v>
      </c>
      <c r="C20" s="411">
        <v>390098</v>
      </c>
      <c r="D20" s="58" t="s">
        <v>26</v>
      </c>
      <c r="E20" s="59">
        <v>139</v>
      </c>
      <c r="F20" s="384">
        <v>0</v>
      </c>
      <c r="G20" s="453" t="s">
        <v>86</v>
      </c>
      <c r="H20" s="453"/>
      <c r="I20" s="453"/>
      <c r="J20" s="453"/>
      <c r="K20" s="454"/>
      <c r="M20" s="69">
        <v>3838942807138</v>
      </c>
      <c r="N20" s="70">
        <v>6.1</v>
      </c>
      <c r="O20" s="71">
        <v>7</v>
      </c>
      <c r="P20" s="71">
        <v>670</v>
      </c>
      <c r="Q20" s="71">
        <v>110</v>
      </c>
      <c r="R20" s="71">
        <v>560</v>
      </c>
      <c r="S20" s="77">
        <f t="shared" si="0"/>
        <v>41.271999999999998</v>
      </c>
      <c r="U20" s="64">
        <v>580</v>
      </c>
      <c r="V20" s="65">
        <v>50</v>
      </c>
      <c r="W20" s="66">
        <v>510</v>
      </c>
      <c r="Y20" s="67">
        <v>73211190</v>
      </c>
      <c r="Z20" s="68" t="s">
        <v>19</v>
      </c>
    </row>
    <row r="21" spans="1:96" s="10" customFormat="1" ht="24" customHeight="1" x14ac:dyDescent="0.45">
      <c r="A21" s="14"/>
      <c r="B21" s="75" t="s">
        <v>21</v>
      </c>
      <c r="C21" s="411">
        <v>390097</v>
      </c>
      <c r="D21" s="58" t="s">
        <v>27</v>
      </c>
      <c r="E21" s="59">
        <v>129</v>
      </c>
      <c r="F21" s="384">
        <v>0</v>
      </c>
      <c r="G21" s="453" t="s">
        <v>87</v>
      </c>
      <c r="H21" s="453"/>
      <c r="I21" s="453"/>
      <c r="J21" s="453"/>
      <c r="K21" s="454"/>
      <c r="M21" s="69">
        <v>3838942807121</v>
      </c>
      <c r="N21" s="70">
        <v>6.1</v>
      </c>
      <c r="O21" s="71">
        <v>7</v>
      </c>
      <c r="P21" s="71">
        <v>670</v>
      </c>
      <c r="Q21" s="71">
        <v>110</v>
      </c>
      <c r="R21" s="71">
        <v>560</v>
      </c>
      <c r="S21" s="77">
        <f t="shared" si="0"/>
        <v>41.271999999999998</v>
      </c>
      <c r="U21" s="64">
        <v>580</v>
      </c>
      <c r="V21" s="65">
        <v>50</v>
      </c>
      <c r="W21" s="66">
        <v>510</v>
      </c>
      <c r="Y21" s="67">
        <v>73211190</v>
      </c>
      <c r="Z21" s="68" t="s">
        <v>19</v>
      </c>
    </row>
    <row r="22" spans="1:96" ht="24" customHeight="1" x14ac:dyDescent="0.45">
      <c r="B22" s="75" t="s">
        <v>21</v>
      </c>
      <c r="C22" s="411">
        <v>390064</v>
      </c>
      <c r="D22" s="78" t="s">
        <v>28</v>
      </c>
      <c r="E22" s="76">
        <v>129</v>
      </c>
      <c r="F22" s="384">
        <v>0</v>
      </c>
      <c r="G22" s="453" t="s">
        <v>87</v>
      </c>
      <c r="H22" s="453"/>
      <c r="I22" s="453"/>
      <c r="J22" s="453"/>
      <c r="K22" s="454"/>
      <c r="M22" s="69">
        <v>3838942806919</v>
      </c>
      <c r="N22" s="61">
        <v>6.1</v>
      </c>
      <c r="O22" s="62">
        <v>7</v>
      </c>
      <c r="P22" s="62">
        <v>670</v>
      </c>
      <c r="Q22" s="62">
        <v>110</v>
      </c>
      <c r="R22" s="62">
        <v>560</v>
      </c>
      <c r="S22" s="63">
        <f t="shared" si="0"/>
        <v>41.271999999999998</v>
      </c>
      <c r="U22" s="64">
        <v>580</v>
      </c>
      <c r="V22" s="65">
        <v>50</v>
      </c>
      <c r="W22" s="66">
        <v>510</v>
      </c>
      <c r="Y22" s="67">
        <v>73211190</v>
      </c>
      <c r="Z22" s="68" t="s">
        <v>19</v>
      </c>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row>
    <row r="23" spans="1:96" ht="24" customHeight="1" x14ac:dyDescent="0.45">
      <c r="B23" s="417" t="s">
        <v>222</v>
      </c>
      <c r="C23" s="412">
        <v>736231</v>
      </c>
      <c r="D23" s="78" t="s">
        <v>220</v>
      </c>
      <c r="E23" s="406">
        <v>99</v>
      </c>
      <c r="F23" s="384">
        <v>0</v>
      </c>
      <c r="G23" s="453" t="s">
        <v>87</v>
      </c>
      <c r="H23" s="453"/>
      <c r="I23" s="453"/>
      <c r="J23" s="453"/>
      <c r="K23" s="454"/>
      <c r="M23" s="407">
        <v>3838782420160</v>
      </c>
      <c r="N23" s="61">
        <v>6.7</v>
      </c>
      <c r="O23" s="62">
        <v>8.1</v>
      </c>
      <c r="P23" s="62">
        <v>676</v>
      </c>
      <c r="Q23" s="62">
        <v>145</v>
      </c>
      <c r="R23" s="62">
        <v>591</v>
      </c>
      <c r="S23" s="63">
        <v>57.929819999999999</v>
      </c>
      <c r="U23" s="64">
        <v>580</v>
      </c>
      <c r="V23" s="65">
        <v>90</v>
      </c>
      <c r="W23" s="66">
        <v>510</v>
      </c>
      <c r="Y23" s="67">
        <v>73211190</v>
      </c>
      <c r="Z23" s="68" t="s">
        <v>224</v>
      </c>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row>
    <row r="24" spans="1:96" s="10" customFormat="1" ht="24" customHeight="1" thickBot="1" x14ac:dyDescent="0.5">
      <c r="A24" s="14"/>
      <c r="B24" s="417" t="s">
        <v>222</v>
      </c>
      <c r="C24" s="413">
        <v>736222</v>
      </c>
      <c r="D24" s="414" t="s">
        <v>225</v>
      </c>
      <c r="E24" s="415">
        <v>99</v>
      </c>
      <c r="F24" s="385">
        <v>0</v>
      </c>
      <c r="G24" s="455" t="s">
        <v>86</v>
      </c>
      <c r="H24" s="455"/>
      <c r="I24" s="455"/>
      <c r="J24" s="455"/>
      <c r="K24" s="456"/>
      <c r="M24" s="79">
        <v>3838782420214</v>
      </c>
      <c r="N24" s="80">
        <v>6.7</v>
      </c>
      <c r="O24" s="81">
        <v>8.1</v>
      </c>
      <c r="P24" s="81">
        <v>676</v>
      </c>
      <c r="Q24" s="81">
        <v>145</v>
      </c>
      <c r="R24" s="81">
        <v>591</v>
      </c>
      <c r="S24" s="82">
        <v>57.929819999999999</v>
      </c>
      <c r="U24" s="83">
        <v>580</v>
      </c>
      <c r="V24" s="84">
        <v>90</v>
      </c>
      <c r="W24" s="85">
        <v>510</v>
      </c>
      <c r="Y24" s="86">
        <v>73211190</v>
      </c>
      <c r="Z24" s="87" t="s">
        <v>224</v>
      </c>
    </row>
    <row r="25" spans="1:96" ht="30" customHeight="1" x14ac:dyDescent="0.45">
      <c r="C25" s="88" t="s">
        <v>133</v>
      </c>
      <c r="D25" s="8"/>
      <c r="E25" s="8"/>
      <c r="F25" s="8"/>
      <c r="G25" s="36"/>
      <c r="H25" s="8"/>
      <c r="I25" s="8"/>
      <c r="J25" s="8"/>
      <c r="K25" s="8"/>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row>
    <row r="26" spans="1:96" ht="21" customHeight="1" thickBot="1" x14ac:dyDescent="0.5">
      <c r="C26" s="89" t="s">
        <v>134</v>
      </c>
      <c r="D26" s="89"/>
      <c r="E26" s="90"/>
      <c r="F26" s="90"/>
      <c r="G26" s="8"/>
      <c r="H26" s="8"/>
      <c r="I26" s="8"/>
      <c r="J26" s="8"/>
      <c r="K26" s="8"/>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row>
    <row r="27" spans="1:96" ht="26.4" customHeight="1" x14ac:dyDescent="0.45">
      <c r="A27" s="91"/>
      <c r="B27" s="15"/>
      <c r="C27" s="355">
        <v>390129</v>
      </c>
      <c r="D27" s="356" t="s">
        <v>31</v>
      </c>
      <c r="E27" s="357">
        <v>99</v>
      </c>
      <c r="F27" s="386">
        <v>0.6</v>
      </c>
      <c r="G27" s="468" t="s">
        <v>89</v>
      </c>
      <c r="H27" s="469"/>
      <c r="I27" s="469"/>
      <c r="J27" s="469"/>
      <c r="K27" s="470"/>
      <c r="L27" s="92"/>
      <c r="M27" s="361">
        <v>3838942807220</v>
      </c>
      <c r="N27" s="362">
        <v>5.3</v>
      </c>
      <c r="O27" s="362">
        <v>6</v>
      </c>
      <c r="P27" s="362">
        <v>340</v>
      </c>
      <c r="Q27" s="362">
        <v>120</v>
      </c>
      <c r="R27" s="362">
        <v>570</v>
      </c>
      <c r="S27" s="363">
        <f t="shared" ref="S27:S28" si="1">(P27*Q27*R27)/1000000</f>
        <v>23.256</v>
      </c>
      <c r="U27" s="52">
        <v>290</v>
      </c>
      <c r="V27" s="53">
        <v>57</v>
      </c>
      <c r="W27" s="54">
        <v>510</v>
      </c>
      <c r="Y27" s="106">
        <v>73211190</v>
      </c>
      <c r="Z27" s="107" t="s">
        <v>19</v>
      </c>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row>
    <row r="28" spans="1:96" ht="26.4" customHeight="1" thickBot="1" x14ac:dyDescent="0.5">
      <c r="A28" s="91"/>
      <c r="B28" s="15"/>
      <c r="C28" s="358">
        <v>390131</v>
      </c>
      <c r="D28" s="359" t="s">
        <v>32</v>
      </c>
      <c r="E28" s="360">
        <v>109</v>
      </c>
      <c r="F28" s="387">
        <v>1.38</v>
      </c>
      <c r="G28" s="502" t="s">
        <v>90</v>
      </c>
      <c r="H28" s="503"/>
      <c r="I28" s="503"/>
      <c r="J28" s="503"/>
      <c r="K28" s="504"/>
      <c r="L28" s="92"/>
      <c r="M28" s="364">
        <v>3838942807244</v>
      </c>
      <c r="N28" s="365">
        <v>9.1</v>
      </c>
      <c r="O28" s="365">
        <v>11</v>
      </c>
      <c r="P28" s="365">
        <v>670</v>
      </c>
      <c r="Q28" s="365">
        <v>120</v>
      </c>
      <c r="R28" s="365">
        <v>570</v>
      </c>
      <c r="S28" s="366">
        <f t="shared" si="1"/>
        <v>45.828000000000003</v>
      </c>
      <c r="U28" s="83">
        <v>580</v>
      </c>
      <c r="V28" s="84">
        <v>45</v>
      </c>
      <c r="W28" s="85">
        <v>510</v>
      </c>
      <c r="Y28" s="130">
        <v>73211190</v>
      </c>
      <c r="Z28" s="131" t="s">
        <v>19</v>
      </c>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row>
    <row r="29" spans="1:96" ht="21" customHeight="1" thickBot="1" x14ac:dyDescent="0.5">
      <c r="C29" s="89" t="s">
        <v>135</v>
      </c>
      <c r="D29" s="89"/>
      <c r="E29" s="97"/>
      <c r="F29" s="90"/>
      <c r="G29" s="8"/>
      <c r="H29" s="8"/>
      <c r="I29" s="8"/>
      <c r="J29" s="8"/>
      <c r="K29" s="8"/>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row>
    <row r="30" spans="1:96" s="10" customFormat="1" ht="38.4" customHeight="1" x14ac:dyDescent="0.25">
      <c r="A30" s="98"/>
      <c r="B30" s="91"/>
      <c r="C30" s="99">
        <v>730797</v>
      </c>
      <c r="D30" s="100" t="s">
        <v>141</v>
      </c>
      <c r="E30" s="101">
        <v>115</v>
      </c>
      <c r="F30" s="386">
        <v>0.6</v>
      </c>
      <c r="G30" s="476" t="s">
        <v>160</v>
      </c>
      <c r="H30" s="477"/>
      <c r="I30" s="477"/>
      <c r="J30" s="477"/>
      <c r="K30" s="478"/>
      <c r="L30" s="92"/>
      <c r="M30" s="102">
        <v>3838782121005</v>
      </c>
      <c r="N30" s="103">
        <v>4</v>
      </c>
      <c r="O30" s="104">
        <v>5</v>
      </c>
      <c r="P30" s="104">
        <v>445</v>
      </c>
      <c r="Q30" s="104">
        <v>160</v>
      </c>
      <c r="R30" s="104">
        <v>610</v>
      </c>
      <c r="S30" s="105">
        <f t="shared" ref="S30:S41" si="2">(P30*Q30*R30)/1000000</f>
        <v>43.432000000000002</v>
      </c>
      <c r="U30" s="52">
        <v>300</v>
      </c>
      <c r="V30" s="53">
        <v>75</v>
      </c>
      <c r="W30" s="54">
        <v>520</v>
      </c>
      <c r="Y30" s="106">
        <v>85166050</v>
      </c>
      <c r="Z30" s="107" t="s">
        <v>34</v>
      </c>
    </row>
    <row r="31" spans="1:96" s="10" customFormat="1" ht="39.75" customHeight="1" x14ac:dyDescent="0.25">
      <c r="A31" s="98"/>
      <c r="B31" s="91"/>
      <c r="C31" s="108">
        <v>730800</v>
      </c>
      <c r="D31" s="109" t="s">
        <v>142</v>
      </c>
      <c r="E31" s="110">
        <v>129</v>
      </c>
      <c r="F31" s="388">
        <v>0.6</v>
      </c>
      <c r="G31" s="432" t="s">
        <v>161</v>
      </c>
      <c r="H31" s="463"/>
      <c r="I31" s="463"/>
      <c r="J31" s="463"/>
      <c r="K31" s="433"/>
      <c r="L31" s="111"/>
      <c r="M31" s="72">
        <v>3838782121036</v>
      </c>
      <c r="N31" s="112">
        <v>4</v>
      </c>
      <c r="O31" s="113">
        <v>5</v>
      </c>
      <c r="P31" s="113">
        <v>445</v>
      </c>
      <c r="Q31" s="113">
        <v>160</v>
      </c>
      <c r="R31" s="113">
        <v>620</v>
      </c>
      <c r="S31" s="114">
        <f t="shared" si="2"/>
        <v>44.143999999999998</v>
      </c>
      <c r="U31" s="64">
        <v>300</v>
      </c>
      <c r="V31" s="65">
        <v>66</v>
      </c>
      <c r="W31" s="66">
        <v>520</v>
      </c>
      <c r="Y31" s="115">
        <v>85166050</v>
      </c>
      <c r="Z31" s="116" t="s">
        <v>34</v>
      </c>
    </row>
    <row r="32" spans="1:96" s="10" customFormat="1" ht="51.75" customHeight="1" x14ac:dyDescent="0.25">
      <c r="A32" s="98"/>
      <c r="B32" s="75" t="s">
        <v>21</v>
      </c>
      <c r="C32" s="117">
        <v>730803</v>
      </c>
      <c r="D32" s="118" t="s">
        <v>143</v>
      </c>
      <c r="E32" s="110">
        <v>149</v>
      </c>
      <c r="F32" s="388">
        <v>0.6</v>
      </c>
      <c r="G32" s="418" t="s">
        <v>159</v>
      </c>
      <c r="H32" s="418"/>
      <c r="I32" s="418"/>
      <c r="J32" s="418"/>
      <c r="K32" s="422"/>
      <c r="L32" s="111"/>
      <c r="M32" s="119">
        <v>3838782121067</v>
      </c>
      <c r="N32" s="112">
        <v>4</v>
      </c>
      <c r="O32" s="113">
        <v>5</v>
      </c>
      <c r="P32" s="113">
        <v>445</v>
      </c>
      <c r="Q32" s="113">
        <v>160</v>
      </c>
      <c r="R32" s="113">
        <v>620</v>
      </c>
      <c r="S32" s="114">
        <f t="shared" si="2"/>
        <v>44.143999999999998</v>
      </c>
      <c r="U32" s="64">
        <v>300</v>
      </c>
      <c r="V32" s="65">
        <v>66</v>
      </c>
      <c r="W32" s="66">
        <v>520</v>
      </c>
      <c r="Y32" s="115">
        <v>85166050</v>
      </c>
      <c r="Z32" s="116" t="s">
        <v>34</v>
      </c>
    </row>
    <row r="33" spans="1:96" s="10" customFormat="1" ht="43.95" customHeight="1" x14ac:dyDescent="0.25">
      <c r="A33" s="98"/>
      <c r="B33" s="91"/>
      <c r="C33" s="108">
        <v>730614</v>
      </c>
      <c r="D33" s="109" t="s">
        <v>144</v>
      </c>
      <c r="E33" s="110">
        <v>169</v>
      </c>
      <c r="F33" s="388">
        <v>0.6</v>
      </c>
      <c r="G33" s="432" t="s">
        <v>162</v>
      </c>
      <c r="H33" s="463"/>
      <c r="I33" s="463"/>
      <c r="J33" s="463"/>
      <c r="K33" s="433"/>
      <c r="L33" s="111"/>
      <c r="M33" s="72">
        <v>3838782108570</v>
      </c>
      <c r="N33" s="120">
        <v>8</v>
      </c>
      <c r="O33" s="62">
        <v>8</v>
      </c>
      <c r="P33" s="62">
        <v>680</v>
      </c>
      <c r="Q33" s="62">
        <v>140</v>
      </c>
      <c r="R33" s="62">
        <v>600</v>
      </c>
      <c r="S33" s="114">
        <f t="shared" si="2"/>
        <v>57.12</v>
      </c>
      <c r="U33" s="64">
        <v>600</v>
      </c>
      <c r="V33" s="65">
        <v>54</v>
      </c>
      <c r="W33" s="66">
        <v>520</v>
      </c>
      <c r="Y33" s="115">
        <v>85166050</v>
      </c>
      <c r="Z33" s="116" t="s">
        <v>34</v>
      </c>
    </row>
    <row r="34" spans="1:96" s="10" customFormat="1" ht="40.200000000000003" customHeight="1" x14ac:dyDescent="0.25">
      <c r="A34" s="98"/>
      <c r="B34" s="121"/>
      <c r="C34" s="108">
        <v>730793</v>
      </c>
      <c r="D34" s="109" t="s">
        <v>145</v>
      </c>
      <c r="E34" s="110">
        <v>189</v>
      </c>
      <c r="F34" s="388">
        <v>0.6</v>
      </c>
      <c r="G34" s="432" t="s">
        <v>163</v>
      </c>
      <c r="H34" s="463"/>
      <c r="I34" s="463"/>
      <c r="J34" s="463"/>
      <c r="K34" s="433"/>
      <c r="L34" s="111"/>
      <c r="M34" s="72">
        <v>3838782120961</v>
      </c>
      <c r="N34" s="120">
        <v>8</v>
      </c>
      <c r="O34" s="62">
        <v>8</v>
      </c>
      <c r="P34" s="62">
        <v>680</v>
      </c>
      <c r="Q34" s="62">
        <v>140</v>
      </c>
      <c r="R34" s="62">
        <v>600</v>
      </c>
      <c r="S34" s="114">
        <f t="shared" si="2"/>
        <v>57.12</v>
      </c>
      <c r="U34" s="64">
        <v>600</v>
      </c>
      <c r="V34" s="65">
        <v>54</v>
      </c>
      <c r="W34" s="66">
        <v>520</v>
      </c>
      <c r="Y34" s="115">
        <v>85166050</v>
      </c>
      <c r="Z34" s="116" t="s">
        <v>34</v>
      </c>
    </row>
    <row r="35" spans="1:96" s="10" customFormat="1" ht="51.75" customHeight="1" x14ac:dyDescent="0.25">
      <c r="A35" s="98"/>
      <c r="B35" s="121"/>
      <c r="C35" s="117">
        <v>730798</v>
      </c>
      <c r="D35" s="118" t="s">
        <v>149</v>
      </c>
      <c r="E35" s="110">
        <v>189</v>
      </c>
      <c r="F35" s="388">
        <v>0.6</v>
      </c>
      <c r="G35" s="418" t="s">
        <v>166</v>
      </c>
      <c r="H35" s="418"/>
      <c r="I35" s="418"/>
      <c r="J35" s="418"/>
      <c r="K35" s="422"/>
      <c r="L35" s="111"/>
      <c r="M35" s="72">
        <v>3838782121012</v>
      </c>
      <c r="N35" s="120">
        <v>8</v>
      </c>
      <c r="O35" s="62">
        <v>8</v>
      </c>
      <c r="P35" s="62">
        <v>680</v>
      </c>
      <c r="Q35" s="62">
        <v>140</v>
      </c>
      <c r="R35" s="62">
        <v>600</v>
      </c>
      <c r="S35" s="114">
        <f t="shared" ref="S35" si="3">(P35*Q35*R35)/1000000</f>
        <v>57.12</v>
      </c>
      <c r="U35" s="64">
        <v>600</v>
      </c>
      <c r="V35" s="65">
        <v>54</v>
      </c>
      <c r="W35" s="66">
        <v>520</v>
      </c>
      <c r="Y35" s="115">
        <v>85166050</v>
      </c>
      <c r="Z35" s="116" t="s">
        <v>34</v>
      </c>
    </row>
    <row r="36" spans="1:96" s="10" customFormat="1" ht="40.200000000000003" customHeight="1" x14ac:dyDescent="0.25">
      <c r="A36" s="98"/>
      <c r="B36" s="75" t="s">
        <v>21</v>
      </c>
      <c r="C36" s="108">
        <v>730606</v>
      </c>
      <c r="D36" s="109" t="s">
        <v>146</v>
      </c>
      <c r="E36" s="110">
        <v>189</v>
      </c>
      <c r="F36" s="388">
        <v>0.6</v>
      </c>
      <c r="G36" s="432" t="s">
        <v>164</v>
      </c>
      <c r="H36" s="463"/>
      <c r="I36" s="463"/>
      <c r="J36" s="463"/>
      <c r="K36" s="433"/>
      <c r="L36" s="111"/>
      <c r="M36" s="72">
        <v>3838782108297</v>
      </c>
      <c r="N36" s="120">
        <v>8</v>
      </c>
      <c r="O36" s="62">
        <v>8</v>
      </c>
      <c r="P36" s="62">
        <v>680</v>
      </c>
      <c r="Q36" s="62">
        <v>140</v>
      </c>
      <c r="R36" s="62">
        <v>600</v>
      </c>
      <c r="S36" s="114">
        <f t="shared" si="2"/>
        <v>57.12</v>
      </c>
      <c r="U36" s="64">
        <v>600</v>
      </c>
      <c r="V36" s="65">
        <v>54</v>
      </c>
      <c r="W36" s="66">
        <v>520</v>
      </c>
      <c r="Y36" s="115">
        <v>85166050</v>
      </c>
      <c r="Z36" s="116" t="s">
        <v>34</v>
      </c>
    </row>
    <row r="37" spans="1:96" s="10" customFormat="1" ht="45.6" customHeight="1" x14ac:dyDescent="0.25">
      <c r="A37" s="98"/>
      <c r="B37" s="75" t="s">
        <v>21</v>
      </c>
      <c r="C37" s="108">
        <v>730607</v>
      </c>
      <c r="D37" s="109" t="s">
        <v>147</v>
      </c>
      <c r="E37" s="110">
        <v>189</v>
      </c>
      <c r="F37" s="388">
        <v>0.6</v>
      </c>
      <c r="G37" s="432" t="s">
        <v>165</v>
      </c>
      <c r="H37" s="463"/>
      <c r="I37" s="463"/>
      <c r="J37" s="463"/>
      <c r="K37" s="433"/>
      <c r="L37" s="111"/>
      <c r="M37" s="72">
        <v>3838782108303</v>
      </c>
      <c r="N37" s="120">
        <v>8</v>
      </c>
      <c r="O37" s="62">
        <v>8</v>
      </c>
      <c r="P37" s="62">
        <v>680</v>
      </c>
      <c r="Q37" s="62">
        <v>140</v>
      </c>
      <c r="R37" s="62">
        <v>600</v>
      </c>
      <c r="S37" s="114">
        <f t="shared" si="2"/>
        <v>57.12</v>
      </c>
      <c r="U37" s="64">
        <v>600</v>
      </c>
      <c r="V37" s="65">
        <v>54</v>
      </c>
      <c r="W37" s="66">
        <v>520</v>
      </c>
      <c r="Y37" s="115">
        <v>85166050</v>
      </c>
      <c r="Z37" s="116" t="s">
        <v>34</v>
      </c>
    </row>
    <row r="38" spans="1:96" ht="48" customHeight="1" x14ac:dyDescent="0.25">
      <c r="A38" s="98"/>
      <c r="B38" s="75" t="s">
        <v>21</v>
      </c>
      <c r="C38" s="117">
        <v>730612</v>
      </c>
      <c r="D38" s="118" t="s">
        <v>150</v>
      </c>
      <c r="E38" s="110">
        <v>199</v>
      </c>
      <c r="F38" s="388">
        <v>0.6</v>
      </c>
      <c r="G38" s="432" t="s">
        <v>167</v>
      </c>
      <c r="H38" s="463"/>
      <c r="I38" s="463"/>
      <c r="J38" s="463"/>
      <c r="K38" s="433"/>
      <c r="L38" s="111"/>
      <c r="M38" s="119">
        <v>3838782108556</v>
      </c>
      <c r="N38" s="120">
        <v>8</v>
      </c>
      <c r="O38" s="62">
        <v>8</v>
      </c>
      <c r="P38" s="62">
        <v>680</v>
      </c>
      <c r="Q38" s="62">
        <v>140</v>
      </c>
      <c r="R38" s="62">
        <v>600</v>
      </c>
      <c r="S38" s="114">
        <f t="shared" si="2"/>
        <v>57.12</v>
      </c>
      <c r="U38" s="64">
        <v>600</v>
      </c>
      <c r="V38" s="65">
        <v>54</v>
      </c>
      <c r="W38" s="66">
        <v>520</v>
      </c>
      <c r="Y38" s="115">
        <v>85166050</v>
      </c>
      <c r="Z38" s="116" t="s">
        <v>34</v>
      </c>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row>
    <row r="39" spans="1:96" ht="48" customHeight="1" x14ac:dyDescent="0.25">
      <c r="A39" s="98"/>
      <c r="B39" s="75" t="s">
        <v>21</v>
      </c>
      <c r="C39" s="117">
        <v>730613</v>
      </c>
      <c r="D39" s="118" t="s">
        <v>148</v>
      </c>
      <c r="E39" s="110">
        <v>199</v>
      </c>
      <c r="F39" s="388">
        <v>0.6</v>
      </c>
      <c r="G39" s="432" t="s">
        <v>168</v>
      </c>
      <c r="H39" s="463"/>
      <c r="I39" s="463"/>
      <c r="J39" s="463"/>
      <c r="K39" s="433"/>
      <c r="L39" s="111"/>
      <c r="M39" s="119">
        <v>3838782108563</v>
      </c>
      <c r="N39" s="120">
        <v>8</v>
      </c>
      <c r="O39" s="62">
        <v>8</v>
      </c>
      <c r="P39" s="62">
        <v>680</v>
      </c>
      <c r="Q39" s="62">
        <v>140</v>
      </c>
      <c r="R39" s="62">
        <v>600</v>
      </c>
      <c r="S39" s="114">
        <f t="shared" si="2"/>
        <v>57.12</v>
      </c>
      <c r="U39" s="64">
        <v>600</v>
      </c>
      <c r="V39" s="65">
        <v>54</v>
      </c>
      <c r="W39" s="66">
        <v>520</v>
      </c>
      <c r="Y39" s="115">
        <v>85166050</v>
      </c>
      <c r="Z39" s="116" t="s">
        <v>34</v>
      </c>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row>
    <row r="40" spans="1:96" ht="48.6" customHeight="1" x14ac:dyDescent="0.25">
      <c r="A40" s="98"/>
      <c r="B40" s="75" t="s">
        <v>21</v>
      </c>
      <c r="C40" s="117">
        <v>730609</v>
      </c>
      <c r="D40" s="118" t="s">
        <v>151</v>
      </c>
      <c r="E40" s="122">
        <v>229</v>
      </c>
      <c r="F40" s="388">
        <v>0.6</v>
      </c>
      <c r="G40" s="432" t="s">
        <v>169</v>
      </c>
      <c r="H40" s="463"/>
      <c r="I40" s="463"/>
      <c r="J40" s="463"/>
      <c r="K40" s="433"/>
      <c r="L40" s="111"/>
      <c r="M40" s="119">
        <v>3838782108525</v>
      </c>
      <c r="N40" s="120">
        <v>8</v>
      </c>
      <c r="O40" s="62">
        <v>8</v>
      </c>
      <c r="P40" s="62">
        <v>680</v>
      </c>
      <c r="Q40" s="62">
        <v>140</v>
      </c>
      <c r="R40" s="62">
        <v>600</v>
      </c>
      <c r="S40" s="114">
        <f t="shared" si="2"/>
        <v>57.12</v>
      </c>
      <c r="U40" s="64">
        <v>600</v>
      </c>
      <c r="V40" s="65">
        <v>54</v>
      </c>
      <c r="W40" s="66">
        <v>520</v>
      </c>
      <c r="Y40" s="115">
        <v>85166050</v>
      </c>
      <c r="Z40" s="116" t="s">
        <v>34</v>
      </c>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row>
    <row r="41" spans="1:96" ht="49.95" customHeight="1" thickBot="1" x14ac:dyDescent="0.3">
      <c r="A41" s="98"/>
      <c r="B41" s="75" t="s">
        <v>21</v>
      </c>
      <c r="C41" s="123">
        <v>730801</v>
      </c>
      <c r="D41" s="124" t="s">
        <v>152</v>
      </c>
      <c r="E41" s="125">
        <v>299</v>
      </c>
      <c r="F41" s="387">
        <v>0.6</v>
      </c>
      <c r="G41" s="509" t="s">
        <v>170</v>
      </c>
      <c r="H41" s="510"/>
      <c r="I41" s="510"/>
      <c r="J41" s="510"/>
      <c r="K41" s="511"/>
      <c r="L41" s="111"/>
      <c r="M41" s="126">
        <v>3838782121043</v>
      </c>
      <c r="N41" s="127">
        <v>8</v>
      </c>
      <c r="O41" s="128">
        <v>8</v>
      </c>
      <c r="P41" s="128">
        <v>680</v>
      </c>
      <c r="Q41" s="128">
        <v>140</v>
      </c>
      <c r="R41" s="128">
        <v>600</v>
      </c>
      <c r="S41" s="129">
        <f t="shared" si="2"/>
        <v>57.12</v>
      </c>
      <c r="U41" s="83">
        <v>600</v>
      </c>
      <c r="V41" s="84">
        <v>54</v>
      </c>
      <c r="W41" s="85">
        <v>520</v>
      </c>
      <c r="Y41" s="130">
        <v>85166050</v>
      </c>
      <c r="Z41" s="131" t="s">
        <v>34</v>
      </c>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row>
    <row r="42" spans="1:96" ht="47.4" customHeight="1" thickBot="1" x14ac:dyDescent="0.5">
      <c r="C42" s="132" t="s">
        <v>136</v>
      </c>
      <c r="D42" s="132"/>
      <c r="E42" s="97"/>
      <c r="F42" s="90"/>
      <c r="G42" s="133"/>
      <c r="H42" s="8"/>
      <c r="I42" s="8"/>
      <c r="J42" s="8"/>
      <c r="K42" s="8"/>
      <c r="L42" s="46"/>
      <c r="S42" s="134"/>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row>
    <row r="43" spans="1:96" ht="98.25" customHeight="1" x14ac:dyDescent="0.25">
      <c r="A43" s="98"/>
      <c r="B43" s="75"/>
      <c r="C43" s="297">
        <v>731821</v>
      </c>
      <c r="D43" s="291" t="s">
        <v>176</v>
      </c>
      <c r="E43" s="304">
        <v>229</v>
      </c>
      <c r="F43" s="386">
        <v>0.6</v>
      </c>
      <c r="G43" s="491" t="s">
        <v>190</v>
      </c>
      <c r="H43" s="492"/>
      <c r="I43" s="492"/>
      <c r="J43" s="492"/>
      <c r="K43" s="493"/>
      <c r="L43" s="111"/>
      <c r="M43" s="269">
        <v>3838782150654</v>
      </c>
      <c r="N43" s="270">
        <v>4.7</v>
      </c>
      <c r="O43" s="270">
        <v>5.2</v>
      </c>
      <c r="P43" s="270">
        <v>445</v>
      </c>
      <c r="Q43" s="270">
        <v>160</v>
      </c>
      <c r="R43" s="270">
        <v>610</v>
      </c>
      <c r="S43" s="271">
        <f t="shared" ref="S43:S56" si="4">(P43*Q43*R43)/1000000</f>
        <v>43.432000000000002</v>
      </c>
      <c r="T43" s="272"/>
      <c r="U43" s="273">
        <v>300</v>
      </c>
      <c r="V43" s="270">
        <v>54</v>
      </c>
      <c r="W43" s="274">
        <v>520</v>
      </c>
      <c r="X43" s="272"/>
      <c r="Y43" s="275">
        <v>85166050</v>
      </c>
      <c r="Z43" s="276" t="s">
        <v>34</v>
      </c>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row>
    <row r="44" spans="1:96" s="10" customFormat="1" ht="53.4" customHeight="1" x14ac:dyDescent="0.25">
      <c r="A44" s="98"/>
      <c r="B44" s="121"/>
      <c r="C44" s="298">
        <v>731745</v>
      </c>
      <c r="D44" s="292" t="s">
        <v>177</v>
      </c>
      <c r="E44" s="59">
        <v>229</v>
      </c>
      <c r="F44" s="388">
        <v>0.6</v>
      </c>
      <c r="G44" s="418" t="s">
        <v>191</v>
      </c>
      <c r="H44" s="464"/>
      <c r="I44" s="464"/>
      <c r="J44" s="464"/>
      <c r="K44" s="465"/>
      <c r="L44" s="111"/>
      <c r="M44" s="277">
        <v>3838782149658</v>
      </c>
      <c r="N44" s="278">
        <v>7.6</v>
      </c>
      <c r="O44" s="278">
        <v>8.1</v>
      </c>
      <c r="P44" s="278">
        <v>715</v>
      </c>
      <c r="Q44" s="278">
        <v>145</v>
      </c>
      <c r="R44" s="278">
        <v>640</v>
      </c>
      <c r="S44" s="279">
        <f t="shared" si="4"/>
        <v>66.352000000000004</v>
      </c>
      <c r="T44" s="272"/>
      <c r="U44" s="280">
        <v>600</v>
      </c>
      <c r="V44" s="278">
        <v>56</v>
      </c>
      <c r="W44" s="281">
        <v>520</v>
      </c>
      <c r="X44" s="272"/>
      <c r="Y44" s="282">
        <v>85166050</v>
      </c>
      <c r="Z44" s="283" t="s">
        <v>34</v>
      </c>
    </row>
    <row r="45" spans="1:96" s="10" customFormat="1" ht="49.95" customHeight="1" x14ac:dyDescent="0.25">
      <c r="A45" s="98"/>
      <c r="B45" s="75" t="s">
        <v>21</v>
      </c>
      <c r="C45" s="299">
        <v>731747</v>
      </c>
      <c r="D45" s="293" t="s">
        <v>178</v>
      </c>
      <c r="E45" s="59">
        <v>269</v>
      </c>
      <c r="F45" s="388">
        <v>0.6</v>
      </c>
      <c r="G45" s="418" t="s">
        <v>192</v>
      </c>
      <c r="H45" s="464"/>
      <c r="I45" s="464"/>
      <c r="J45" s="464"/>
      <c r="K45" s="465"/>
      <c r="L45" s="111"/>
      <c r="M45" s="284">
        <v>3838782149672</v>
      </c>
      <c r="N45" s="278">
        <v>7.6</v>
      </c>
      <c r="O45" s="278">
        <v>8.1</v>
      </c>
      <c r="P45" s="278">
        <v>715</v>
      </c>
      <c r="Q45" s="278">
        <v>145</v>
      </c>
      <c r="R45" s="278">
        <v>640</v>
      </c>
      <c r="S45" s="279">
        <f t="shared" si="4"/>
        <v>66.352000000000004</v>
      </c>
      <c r="T45" s="272"/>
      <c r="U45" s="280">
        <v>600</v>
      </c>
      <c r="V45" s="278">
        <v>56</v>
      </c>
      <c r="W45" s="281">
        <v>520</v>
      </c>
      <c r="X45" s="272"/>
      <c r="Y45" s="282">
        <v>85166050</v>
      </c>
      <c r="Z45" s="283" t="s">
        <v>34</v>
      </c>
    </row>
    <row r="46" spans="1:96" s="10" customFormat="1" ht="53.4" customHeight="1" x14ac:dyDescent="0.25">
      <c r="A46" s="98"/>
      <c r="B46" s="75" t="s">
        <v>21</v>
      </c>
      <c r="C46" s="298">
        <v>731748</v>
      </c>
      <c r="D46" s="292" t="s">
        <v>179</v>
      </c>
      <c r="E46" s="59">
        <v>269</v>
      </c>
      <c r="F46" s="388">
        <v>0.6</v>
      </c>
      <c r="G46" s="418" t="s">
        <v>193</v>
      </c>
      <c r="H46" s="464"/>
      <c r="I46" s="464"/>
      <c r="J46" s="464"/>
      <c r="K46" s="465"/>
      <c r="L46" s="111"/>
      <c r="M46" s="284">
        <v>3838782149689</v>
      </c>
      <c r="N46" s="278">
        <v>7.6</v>
      </c>
      <c r="O46" s="278">
        <v>8.1</v>
      </c>
      <c r="P46" s="278">
        <v>715</v>
      </c>
      <c r="Q46" s="278">
        <v>145</v>
      </c>
      <c r="R46" s="278">
        <v>640</v>
      </c>
      <c r="S46" s="279">
        <f t="shared" si="4"/>
        <v>66.352000000000004</v>
      </c>
      <c r="T46" s="272"/>
      <c r="U46" s="280">
        <v>600</v>
      </c>
      <c r="V46" s="278">
        <v>56</v>
      </c>
      <c r="W46" s="281">
        <v>520</v>
      </c>
      <c r="X46" s="272"/>
      <c r="Y46" s="282">
        <v>85166050</v>
      </c>
      <c r="Z46" s="283" t="s">
        <v>34</v>
      </c>
    </row>
    <row r="47" spans="1:96" s="10" customFormat="1" ht="52.95" customHeight="1" x14ac:dyDescent="0.25">
      <c r="A47" s="98"/>
      <c r="B47" s="75" t="s">
        <v>21</v>
      </c>
      <c r="C47" s="299">
        <v>731746</v>
      </c>
      <c r="D47" s="293" t="s">
        <v>180</v>
      </c>
      <c r="E47" s="59">
        <v>379</v>
      </c>
      <c r="F47" s="388">
        <v>0.6</v>
      </c>
      <c r="G47" s="418" t="s">
        <v>194</v>
      </c>
      <c r="H47" s="464"/>
      <c r="I47" s="464"/>
      <c r="J47" s="464"/>
      <c r="K47" s="465"/>
      <c r="L47" s="111"/>
      <c r="M47" s="284">
        <v>3838782149665</v>
      </c>
      <c r="N47" s="278">
        <v>7.6</v>
      </c>
      <c r="O47" s="278">
        <v>8.1</v>
      </c>
      <c r="P47" s="278">
        <v>715</v>
      </c>
      <c r="Q47" s="278">
        <v>145</v>
      </c>
      <c r="R47" s="278">
        <v>640</v>
      </c>
      <c r="S47" s="279">
        <f t="shared" si="4"/>
        <v>66.352000000000004</v>
      </c>
      <c r="T47" s="272"/>
      <c r="U47" s="280">
        <v>600</v>
      </c>
      <c r="V47" s="278">
        <v>56</v>
      </c>
      <c r="W47" s="281">
        <v>520</v>
      </c>
      <c r="X47" s="272"/>
      <c r="Y47" s="282">
        <v>85166050</v>
      </c>
      <c r="Z47" s="283" t="s">
        <v>34</v>
      </c>
    </row>
    <row r="48" spans="1:96" s="10" customFormat="1" ht="101.25" customHeight="1" x14ac:dyDescent="0.25">
      <c r="A48" s="98"/>
      <c r="B48" s="98"/>
      <c r="C48" s="299">
        <v>733822</v>
      </c>
      <c r="D48" s="293" t="s">
        <v>181</v>
      </c>
      <c r="E48" s="59">
        <v>289</v>
      </c>
      <c r="F48" s="388">
        <v>0.6</v>
      </c>
      <c r="G48" s="418" t="s">
        <v>206</v>
      </c>
      <c r="H48" s="464"/>
      <c r="I48" s="464"/>
      <c r="J48" s="464"/>
      <c r="K48" s="465"/>
      <c r="L48" s="111"/>
      <c r="M48" s="277">
        <v>3838782302879</v>
      </c>
      <c r="N48" s="278">
        <v>8.9</v>
      </c>
      <c r="O48" s="278">
        <v>9.4</v>
      </c>
      <c r="P48" s="278">
        <v>715</v>
      </c>
      <c r="Q48" s="278">
        <v>145</v>
      </c>
      <c r="R48" s="278">
        <v>640</v>
      </c>
      <c r="S48" s="279">
        <f t="shared" si="4"/>
        <v>66.352000000000004</v>
      </c>
      <c r="T48" s="272"/>
      <c r="U48" s="280">
        <v>595</v>
      </c>
      <c r="V48" s="278">
        <v>54</v>
      </c>
      <c r="W48" s="281">
        <v>520</v>
      </c>
      <c r="X48" s="272"/>
      <c r="Y48" s="282">
        <v>85166050</v>
      </c>
      <c r="Z48" s="283" t="s">
        <v>34</v>
      </c>
    </row>
    <row r="49" spans="1:96" s="10" customFormat="1" ht="98.25" customHeight="1" x14ac:dyDescent="0.25">
      <c r="A49" s="98"/>
      <c r="B49" s="75" t="s">
        <v>21</v>
      </c>
      <c r="C49" s="300">
        <v>733823</v>
      </c>
      <c r="D49" s="294" t="s">
        <v>182</v>
      </c>
      <c r="E49" s="59">
        <v>299</v>
      </c>
      <c r="F49" s="388">
        <v>0.6</v>
      </c>
      <c r="G49" s="527" t="s">
        <v>207</v>
      </c>
      <c r="H49" s="528"/>
      <c r="I49" s="528"/>
      <c r="J49" s="528"/>
      <c r="K49" s="529"/>
      <c r="L49" s="111"/>
      <c r="M49" s="284">
        <v>3838782302893</v>
      </c>
      <c r="N49" s="278">
        <v>8.9</v>
      </c>
      <c r="O49" s="278">
        <v>9.4</v>
      </c>
      <c r="P49" s="278">
        <v>715</v>
      </c>
      <c r="Q49" s="278">
        <v>145</v>
      </c>
      <c r="R49" s="278">
        <v>640</v>
      </c>
      <c r="S49" s="279">
        <f t="shared" si="4"/>
        <v>66.352000000000004</v>
      </c>
      <c r="T49" s="272"/>
      <c r="U49" s="280">
        <v>595</v>
      </c>
      <c r="V49" s="278">
        <v>54</v>
      </c>
      <c r="W49" s="281">
        <v>520</v>
      </c>
      <c r="X49" s="272"/>
      <c r="Y49" s="282">
        <v>85166050</v>
      </c>
      <c r="Z49" s="283" t="s">
        <v>34</v>
      </c>
    </row>
    <row r="50" spans="1:96" s="10" customFormat="1" ht="103.5" customHeight="1" x14ac:dyDescent="0.25">
      <c r="A50" s="98"/>
      <c r="B50" s="98"/>
      <c r="C50" s="301">
        <v>731812</v>
      </c>
      <c r="D50" s="295" t="s">
        <v>183</v>
      </c>
      <c r="E50" s="59">
        <v>299</v>
      </c>
      <c r="F50" s="388">
        <v>0.6</v>
      </c>
      <c r="G50" s="418" t="s">
        <v>201</v>
      </c>
      <c r="H50" s="464"/>
      <c r="I50" s="464"/>
      <c r="J50" s="464"/>
      <c r="K50" s="465"/>
      <c r="L50" s="111"/>
      <c r="M50" s="284">
        <v>3838782150562</v>
      </c>
      <c r="N50" s="278">
        <v>8.9</v>
      </c>
      <c r="O50" s="278">
        <v>9.4</v>
      </c>
      <c r="P50" s="278">
        <v>715</v>
      </c>
      <c r="Q50" s="278">
        <v>145</v>
      </c>
      <c r="R50" s="278">
        <v>640</v>
      </c>
      <c r="S50" s="279">
        <f t="shared" si="4"/>
        <v>66.352000000000004</v>
      </c>
      <c r="T50" s="272"/>
      <c r="U50" s="280">
        <v>600</v>
      </c>
      <c r="V50" s="278">
        <v>54</v>
      </c>
      <c r="W50" s="281">
        <v>525</v>
      </c>
      <c r="X50" s="272"/>
      <c r="Y50" s="282">
        <v>85166050</v>
      </c>
      <c r="Z50" s="283" t="s">
        <v>34</v>
      </c>
    </row>
    <row r="51" spans="1:96" s="10" customFormat="1" ht="109.5" customHeight="1" x14ac:dyDescent="0.25">
      <c r="A51" s="98"/>
      <c r="B51" s="75" t="s">
        <v>21</v>
      </c>
      <c r="C51" s="302">
        <v>731813</v>
      </c>
      <c r="D51" s="296" t="s">
        <v>184</v>
      </c>
      <c r="E51" s="59">
        <v>339</v>
      </c>
      <c r="F51" s="388">
        <v>0.6</v>
      </c>
      <c r="G51" s="418" t="s">
        <v>200</v>
      </c>
      <c r="H51" s="464"/>
      <c r="I51" s="464"/>
      <c r="J51" s="464"/>
      <c r="K51" s="465"/>
      <c r="L51" s="111"/>
      <c r="M51" s="284">
        <v>3838782150579</v>
      </c>
      <c r="N51" s="278">
        <v>8.9</v>
      </c>
      <c r="O51" s="278">
        <v>9.4</v>
      </c>
      <c r="P51" s="278">
        <v>715</v>
      </c>
      <c r="Q51" s="278">
        <v>145</v>
      </c>
      <c r="R51" s="278">
        <v>640</v>
      </c>
      <c r="S51" s="279">
        <f t="shared" si="4"/>
        <v>66.352000000000004</v>
      </c>
      <c r="T51" s="272"/>
      <c r="U51" s="285">
        <v>600</v>
      </c>
      <c r="V51" s="286">
        <v>54</v>
      </c>
      <c r="W51" s="287">
        <v>525</v>
      </c>
      <c r="X51" s="272"/>
      <c r="Y51" s="288">
        <v>85166050</v>
      </c>
      <c r="Z51" s="289" t="s">
        <v>34</v>
      </c>
    </row>
    <row r="52" spans="1:96" s="10" customFormat="1" ht="102.75" customHeight="1" x14ac:dyDescent="0.25">
      <c r="A52" s="98"/>
      <c r="B52" s="75" t="s">
        <v>21</v>
      </c>
      <c r="C52" s="302">
        <v>731815</v>
      </c>
      <c r="D52" s="296" t="s">
        <v>185</v>
      </c>
      <c r="E52" s="59">
        <v>339</v>
      </c>
      <c r="F52" s="388">
        <v>0.6</v>
      </c>
      <c r="G52" s="527" t="s">
        <v>195</v>
      </c>
      <c r="H52" s="528"/>
      <c r="I52" s="528"/>
      <c r="J52" s="528"/>
      <c r="K52" s="529"/>
      <c r="L52" s="111"/>
      <c r="M52" s="284">
        <v>3838782150593</v>
      </c>
      <c r="N52" s="278">
        <v>8.9</v>
      </c>
      <c r="O52" s="278">
        <v>9.4</v>
      </c>
      <c r="P52" s="278">
        <v>715</v>
      </c>
      <c r="Q52" s="278">
        <v>145</v>
      </c>
      <c r="R52" s="278">
        <v>640</v>
      </c>
      <c r="S52" s="279">
        <f t="shared" si="4"/>
        <v>66.352000000000004</v>
      </c>
      <c r="T52" s="272"/>
      <c r="U52" s="285">
        <v>600</v>
      </c>
      <c r="V52" s="286">
        <v>54</v>
      </c>
      <c r="W52" s="287">
        <v>525</v>
      </c>
      <c r="X52" s="272"/>
      <c r="Y52" s="288">
        <v>85166050</v>
      </c>
      <c r="Z52" s="289" t="s">
        <v>34</v>
      </c>
    </row>
    <row r="53" spans="1:96" s="10" customFormat="1" ht="110.25" customHeight="1" x14ac:dyDescent="0.25">
      <c r="A53" s="98"/>
      <c r="B53" s="75" t="s">
        <v>21</v>
      </c>
      <c r="C53" s="302">
        <v>731814</v>
      </c>
      <c r="D53" s="296" t="s">
        <v>186</v>
      </c>
      <c r="E53" s="59">
        <v>459</v>
      </c>
      <c r="F53" s="388">
        <v>0.6</v>
      </c>
      <c r="G53" s="527" t="s">
        <v>199</v>
      </c>
      <c r="H53" s="528"/>
      <c r="I53" s="528"/>
      <c r="J53" s="528"/>
      <c r="K53" s="529"/>
      <c r="L53" s="111"/>
      <c r="M53" s="284">
        <v>3838782150586</v>
      </c>
      <c r="N53" s="278">
        <v>8.9</v>
      </c>
      <c r="O53" s="278">
        <v>9.4</v>
      </c>
      <c r="P53" s="278">
        <v>715</v>
      </c>
      <c r="Q53" s="278">
        <v>145</v>
      </c>
      <c r="R53" s="278">
        <v>640</v>
      </c>
      <c r="S53" s="279">
        <f t="shared" si="4"/>
        <v>66.352000000000004</v>
      </c>
      <c r="T53" s="272"/>
      <c r="U53" s="285">
        <v>600</v>
      </c>
      <c r="V53" s="286">
        <v>54</v>
      </c>
      <c r="W53" s="287">
        <v>525</v>
      </c>
      <c r="X53" s="272"/>
      <c r="Y53" s="288">
        <v>85166050</v>
      </c>
      <c r="Z53" s="289" t="s">
        <v>34</v>
      </c>
    </row>
    <row r="54" spans="1:96" s="10" customFormat="1" ht="109.5" customHeight="1" x14ac:dyDescent="0.25">
      <c r="A54" s="98"/>
      <c r="B54" s="75" t="s">
        <v>21</v>
      </c>
      <c r="C54" s="302">
        <v>732712</v>
      </c>
      <c r="D54" s="296" t="s">
        <v>187</v>
      </c>
      <c r="E54" s="59">
        <v>399</v>
      </c>
      <c r="F54" s="388">
        <v>0.6</v>
      </c>
      <c r="G54" s="532" t="s">
        <v>198</v>
      </c>
      <c r="H54" s="533"/>
      <c r="I54" s="533"/>
      <c r="J54" s="533"/>
      <c r="K54" s="534"/>
      <c r="L54" s="111"/>
      <c r="M54" s="284">
        <v>3838782166433</v>
      </c>
      <c r="N54" s="278">
        <v>8.9</v>
      </c>
      <c r="O54" s="278">
        <v>9.4</v>
      </c>
      <c r="P54" s="278">
        <v>715</v>
      </c>
      <c r="Q54" s="278">
        <v>145</v>
      </c>
      <c r="R54" s="278">
        <v>640</v>
      </c>
      <c r="S54" s="279">
        <f t="shared" si="4"/>
        <v>66.352000000000004</v>
      </c>
      <c r="T54" s="272"/>
      <c r="U54" s="285">
        <v>600</v>
      </c>
      <c r="V54" s="286">
        <v>54</v>
      </c>
      <c r="W54" s="287">
        <v>525</v>
      </c>
      <c r="X54" s="272"/>
      <c r="Y54" s="288">
        <v>85166050</v>
      </c>
      <c r="Z54" s="289" t="s">
        <v>34</v>
      </c>
    </row>
    <row r="55" spans="1:96" s="10" customFormat="1" ht="102" customHeight="1" x14ac:dyDescent="0.25">
      <c r="A55" s="98"/>
      <c r="B55" s="75" t="s">
        <v>21</v>
      </c>
      <c r="C55" s="302">
        <v>731818</v>
      </c>
      <c r="D55" s="296" t="s">
        <v>188</v>
      </c>
      <c r="E55" s="59">
        <v>429</v>
      </c>
      <c r="F55" s="388">
        <v>0.6</v>
      </c>
      <c r="G55" s="432" t="s">
        <v>196</v>
      </c>
      <c r="H55" s="463"/>
      <c r="I55" s="463"/>
      <c r="J55" s="463"/>
      <c r="K55" s="535"/>
      <c r="L55" s="111"/>
      <c r="M55" s="284">
        <v>3838782150623</v>
      </c>
      <c r="N55" s="278">
        <v>8.9</v>
      </c>
      <c r="O55" s="278">
        <v>9.4</v>
      </c>
      <c r="P55" s="278">
        <v>715</v>
      </c>
      <c r="Q55" s="278">
        <v>145</v>
      </c>
      <c r="R55" s="278">
        <v>640</v>
      </c>
      <c r="S55" s="279">
        <f t="shared" si="4"/>
        <v>66.352000000000004</v>
      </c>
      <c r="T55" s="272"/>
      <c r="U55" s="285">
        <v>600</v>
      </c>
      <c r="V55" s="286">
        <v>54</v>
      </c>
      <c r="W55" s="287">
        <v>525</v>
      </c>
      <c r="X55" s="272"/>
      <c r="Y55" s="288">
        <v>85166050</v>
      </c>
      <c r="Z55" s="289" t="s">
        <v>34</v>
      </c>
    </row>
    <row r="56" spans="1:96" s="10" customFormat="1" ht="102" customHeight="1" x14ac:dyDescent="0.25">
      <c r="A56" s="98"/>
      <c r="B56" s="75" t="s">
        <v>21</v>
      </c>
      <c r="C56" s="301">
        <v>731819</v>
      </c>
      <c r="D56" s="381" t="s">
        <v>189</v>
      </c>
      <c r="E56" s="59">
        <v>429</v>
      </c>
      <c r="F56" s="388">
        <v>0.6</v>
      </c>
      <c r="G56" s="532" t="s">
        <v>197</v>
      </c>
      <c r="H56" s="533"/>
      <c r="I56" s="533"/>
      <c r="J56" s="533"/>
      <c r="K56" s="534"/>
      <c r="L56" s="111"/>
      <c r="M56" s="284">
        <v>3838782150630</v>
      </c>
      <c r="N56" s="278">
        <v>8.9</v>
      </c>
      <c r="O56" s="278">
        <v>9.4</v>
      </c>
      <c r="P56" s="278">
        <v>715</v>
      </c>
      <c r="Q56" s="278">
        <v>145</v>
      </c>
      <c r="R56" s="278">
        <v>640</v>
      </c>
      <c r="S56" s="279">
        <f t="shared" si="4"/>
        <v>66.352000000000004</v>
      </c>
      <c r="T56" s="272"/>
      <c r="U56" s="285">
        <v>600</v>
      </c>
      <c r="V56" s="286">
        <v>54</v>
      </c>
      <c r="W56" s="287">
        <v>525</v>
      </c>
      <c r="X56" s="272"/>
      <c r="Y56" s="288">
        <v>85166050</v>
      </c>
      <c r="Z56" s="289" t="s">
        <v>34</v>
      </c>
    </row>
    <row r="57" spans="1:96" s="10" customFormat="1" ht="32.4" customHeight="1" thickBot="1" x14ac:dyDescent="0.3">
      <c r="A57" s="135"/>
      <c r="B57" s="135"/>
      <c r="C57" s="303">
        <v>286696</v>
      </c>
      <c r="D57" s="174" t="s">
        <v>35</v>
      </c>
      <c r="E57" s="290">
        <v>19.600000000000001</v>
      </c>
      <c r="F57" s="389">
        <v>0</v>
      </c>
      <c r="G57" s="466" t="s">
        <v>175</v>
      </c>
      <c r="H57" s="466"/>
      <c r="I57" s="466"/>
      <c r="J57" s="466"/>
      <c r="K57" s="467"/>
      <c r="L57" s="136"/>
      <c r="M57" s="137">
        <v>8590371065941</v>
      </c>
      <c r="N57" s="81"/>
      <c r="O57" s="81"/>
      <c r="P57" s="81"/>
      <c r="Q57" s="81"/>
      <c r="R57" s="81"/>
      <c r="S57" s="82"/>
      <c r="U57" s="83"/>
      <c r="V57" s="84"/>
      <c r="W57" s="85"/>
      <c r="Y57" s="86">
        <v>85169000</v>
      </c>
      <c r="Z57" s="87" t="s">
        <v>33</v>
      </c>
    </row>
    <row r="58" spans="1:96" s="140" customFormat="1" ht="32.25" customHeight="1" thickBot="1" x14ac:dyDescent="0.5">
      <c r="A58" s="14"/>
      <c r="B58" s="404"/>
      <c r="C58" s="538" t="s">
        <v>137</v>
      </c>
      <c r="D58" s="538"/>
      <c r="E58" s="538"/>
      <c r="F58" s="538"/>
      <c r="G58" s="538"/>
      <c r="H58" s="538"/>
      <c r="I58" s="305" t="s">
        <v>36</v>
      </c>
      <c r="J58" s="305" t="s">
        <v>37</v>
      </c>
      <c r="K58" s="305" t="s">
        <v>38</v>
      </c>
      <c r="L58" s="405"/>
      <c r="M58" s="138"/>
      <c r="N58" s="2"/>
      <c r="O58" s="2"/>
      <c r="P58" s="2"/>
      <c r="Q58" s="2"/>
      <c r="R58" s="2"/>
      <c r="S58" s="139"/>
      <c r="U58" s="2"/>
      <c r="V58" s="2"/>
      <c r="W58" s="2"/>
      <c r="Y58" s="2"/>
      <c r="Z58" s="2"/>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row>
    <row r="59" spans="1:96" ht="99" customHeight="1" x14ac:dyDescent="0.45">
      <c r="B59" s="75" t="s">
        <v>21</v>
      </c>
      <c r="C59" s="313">
        <v>728862</v>
      </c>
      <c r="D59" s="318" t="s">
        <v>39</v>
      </c>
      <c r="E59" s="390">
        <v>519</v>
      </c>
      <c r="F59" s="386">
        <v>4.8</v>
      </c>
      <c r="G59" s="514" t="s">
        <v>216</v>
      </c>
      <c r="H59" s="515"/>
      <c r="I59" s="141">
        <v>1</v>
      </c>
      <c r="J59" s="142">
        <v>1</v>
      </c>
      <c r="K59" s="306">
        <v>1</v>
      </c>
      <c r="L59" s="9"/>
      <c r="M59" s="48">
        <v>3838782048623</v>
      </c>
      <c r="N59" s="94">
        <v>30.1</v>
      </c>
      <c r="O59" s="94">
        <v>34.4</v>
      </c>
      <c r="P59" s="94">
        <v>635</v>
      </c>
      <c r="Q59" s="94">
        <v>691</v>
      </c>
      <c r="R59" s="94">
        <v>680</v>
      </c>
      <c r="S59" s="95">
        <v>298.37380000000002</v>
      </c>
      <c r="U59" s="52">
        <v>595</v>
      </c>
      <c r="V59" s="53">
        <v>597</v>
      </c>
      <c r="W59" s="54">
        <v>547</v>
      </c>
      <c r="Y59" s="55">
        <v>85166080</v>
      </c>
      <c r="Z59" s="56" t="s">
        <v>34</v>
      </c>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row>
    <row r="60" spans="1:96" ht="87" customHeight="1" x14ac:dyDescent="0.45">
      <c r="B60" s="75" t="s">
        <v>21</v>
      </c>
      <c r="C60" s="314">
        <v>728801</v>
      </c>
      <c r="D60" s="319" t="s">
        <v>40</v>
      </c>
      <c r="E60" s="391">
        <v>489</v>
      </c>
      <c r="F60" s="388">
        <v>4.8</v>
      </c>
      <c r="G60" s="536" t="s">
        <v>91</v>
      </c>
      <c r="H60" s="537"/>
      <c r="I60" s="143">
        <v>1</v>
      </c>
      <c r="J60" s="144">
        <v>1</v>
      </c>
      <c r="K60" s="307">
        <v>1</v>
      </c>
      <c r="L60" s="9"/>
      <c r="M60" s="60">
        <v>3838782048548</v>
      </c>
      <c r="N60" s="71">
        <v>30.6</v>
      </c>
      <c r="O60" s="71">
        <v>34.9</v>
      </c>
      <c r="P60" s="71">
        <v>635</v>
      </c>
      <c r="Q60" s="71">
        <v>691</v>
      </c>
      <c r="R60" s="71">
        <v>680</v>
      </c>
      <c r="S60" s="77">
        <v>298.37380000000002</v>
      </c>
      <c r="U60" s="64">
        <v>595</v>
      </c>
      <c r="V60" s="65">
        <v>597</v>
      </c>
      <c r="W60" s="66">
        <v>547</v>
      </c>
      <c r="Y60" s="67">
        <v>85166080</v>
      </c>
      <c r="Z60" s="68" t="s">
        <v>34</v>
      </c>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row>
    <row r="61" spans="1:96" ht="67.2" customHeight="1" x14ac:dyDescent="0.45">
      <c r="A61" s="98"/>
      <c r="C61" s="314">
        <v>735647</v>
      </c>
      <c r="D61" s="319" t="s">
        <v>208</v>
      </c>
      <c r="E61" s="391">
        <v>399</v>
      </c>
      <c r="F61" s="388">
        <v>4.8</v>
      </c>
      <c r="G61" s="418" t="s">
        <v>219</v>
      </c>
      <c r="H61" s="422"/>
      <c r="I61" s="143">
        <v>1</v>
      </c>
      <c r="J61" s="144">
        <v>1</v>
      </c>
      <c r="K61" s="307">
        <v>1</v>
      </c>
      <c r="L61" s="9"/>
      <c r="M61" s="60">
        <v>3838782394324</v>
      </c>
      <c r="N61" s="71">
        <v>36.700000000000003</v>
      </c>
      <c r="O61" s="71">
        <v>41</v>
      </c>
      <c r="P61" s="71">
        <v>635</v>
      </c>
      <c r="Q61" s="71">
        <v>691</v>
      </c>
      <c r="R61" s="71">
        <v>680</v>
      </c>
      <c r="S61" s="77">
        <v>298.37380000000002</v>
      </c>
      <c r="U61" s="64">
        <v>595</v>
      </c>
      <c r="V61" s="65">
        <v>597</v>
      </c>
      <c r="W61" s="66">
        <v>547</v>
      </c>
      <c r="Y61" s="67">
        <v>85166080</v>
      </c>
      <c r="Z61" s="68" t="s">
        <v>34</v>
      </c>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row>
    <row r="62" spans="1:96" ht="89.25" customHeight="1" x14ac:dyDescent="0.45">
      <c r="B62" s="75" t="s">
        <v>21</v>
      </c>
      <c r="C62" s="314">
        <v>728962</v>
      </c>
      <c r="D62" s="319" t="s">
        <v>41</v>
      </c>
      <c r="E62" s="391">
        <v>399</v>
      </c>
      <c r="F62" s="388">
        <v>4.8</v>
      </c>
      <c r="G62" s="418" t="s">
        <v>92</v>
      </c>
      <c r="H62" s="422"/>
      <c r="I62" s="145">
        <v>1</v>
      </c>
      <c r="J62" s="146">
        <v>1</v>
      </c>
      <c r="K62" s="308">
        <v>1</v>
      </c>
      <c r="L62" s="9"/>
      <c r="M62" s="60">
        <v>3838782048234</v>
      </c>
      <c r="N62" s="71">
        <v>27.5</v>
      </c>
      <c r="O62" s="71">
        <v>31.8</v>
      </c>
      <c r="P62" s="71">
        <v>635</v>
      </c>
      <c r="Q62" s="71">
        <v>691</v>
      </c>
      <c r="R62" s="71">
        <v>680</v>
      </c>
      <c r="S62" s="77">
        <v>298.37380000000002</v>
      </c>
      <c r="U62" s="64">
        <v>595</v>
      </c>
      <c r="V62" s="65">
        <v>597</v>
      </c>
      <c r="W62" s="66">
        <v>547</v>
      </c>
      <c r="Y62" s="67">
        <v>85166080</v>
      </c>
      <c r="Z62" s="68" t="s">
        <v>34</v>
      </c>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row>
    <row r="63" spans="1:96" s="10" customFormat="1" ht="87" customHeight="1" x14ac:dyDescent="0.45">
      <c r="A63" s="14"/>
      <c r="B63" s="75" t="s">
        <v>21</v>
      </c>
      <c r="C63" s="314">
        <v>728963</v>
      </c>
      <c r="D63" s="320" t="s">
        <v>42</v>
      </c>
      <c r="E63" s="391">
        <v>379</v>
      </c>
      <c r="F63" s="388">
        <v>4.8</v>
      </c>
      <c r="G63" s="432" t="s">
        <v>93</v>
      </c>
      <c r="H63" s="433"/>
      <c r="I63" s="145">
        <v>1</v>
      </c>
      <c r="J63" s="146">
        <v>1</v>
      </c>
      <c r="K63" s="308">
        <v>1</v>
      </c>
      <c r="L63" s="9"/>
      <c r="M63" s="60">
        <v>3838782048579</v>
      </c>
      <c r="N63" s="71">
        <v>30.6</v>
      </c>
      <c r="O63" s="71">
        <v>34.9</v>
      </c>
      <c r="P63" s="71">
        <v>635</v>
      </c>
      <c r="Q63" s="71">
        <v>691</v>
      </c>
      <c r="R63" s="71">
        <v>680</v>
      </c>
      <c r="S63" s="77">
        <v>298.37380000000002</v>
      </c>
      <c r="U63" s="64">
        <v>595</v>
      </c>
      <c r="V63" s="65">
        <v>597</v>
      </c>
      <c r="W63" s="66">
        <v>547</v>
      </c>
      <c r="Y63" s="67">
        <v>85166080</v>
      </c>
      <c r="Z63" s="68" t="s">
        <v>34</v>
      </c>
    </row>
    <row r="64" spans="1:96" ht="75.75" customHeight="1" x14ac:dyDescent="0.45">
      <c r="B64" s="75" t="s">
        <v>21</v>
      </c>
      <c r="C64" s="314">
        <v>728865</v>
      </c>
      <c r="D64" s="319" t="s">
        <v>43</v>
      </c>
      <c r="E64" s="391">
        <v>369</v>
      </c>
      <c r="F64" s="388">
        <v>4.8</v>
      </c>
      <c r="G64" s="418" t="s">
        <v>94</v>
      </c>
      <c r="H64" s="422"/>
      <c r="I64" s="145">
        <v>1</v>
      </c>
      <c r="J64" s="146">
        <v>1</v>
      </c>
      <c r="K64" s="308">
        <v>1</v>
      </c>
      <c r="L64" s="9"/>
      <c r="M64" s="60">
        <v>3838782048562</v>
      </c>
      <c r="N64" s="71">
        <v>30.6</v>
      </c>
      <c r="O64" s="71">
        <v>34.9</v>
      </c>
      <c r="P64" s="71">
        <v>635</v>
      </c>
      <c r="Q64" s="71">
        <v>691</v>
      </c>
      <c r="R64" s="71">
        <v>680</v>
      </c>
      <c r="S64" s="77">
        <v>298.37380000000002</v>
      </c>
      <c r="U64" s="64">
        <v>595</v>
      </c>
      <c r="V64" s="65">
        <v>597</v>
      </c>
      <c r="W64" s="66">
        <v>547</v>
      </c>
      <c r="Y64" s="67">
        <v>85166080</v>
      </c>
      <c r="Z64" s="68" t="s">
        <v>34</v>
      </c>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row>
    <row r="65" spans="1:96" ht="75" customHeight="1" x14ac:dyDescent="0.25">
      <c r="A65" s="98"/>
      <c r="B65" s="75" t="s">
        <v>21</v>
      </c>
      <c r="C65" s="312">
        <v>733635</v>
      </c>
      <c r="D65" s="268" t="s">
        <v>202</v>
      </c>
      <c r="E65" s="391">
        <v>369</v>
      </c>
      <c r="F65" s="388">
        <v>4.8</v>
      </c>
      <c r="G65" s="418" t="s">
        <v>204</v>
      </c>
      <c r="H65" s="422"/>
      <c r="I65" s="145">
        <v>1</v>
      </c>
      <c r="J65" s="146">
        <v>1</v>
      </c>
      <c r="K65" s="308">
        <v>1</v>
      </c>
      <c r="L65" s="9"/>
      <c r="M65" s="60">
        <v>3838782185380</v>
      </c>
      <c r="N65" s="323">
        <v>32.4</v>
      </c>
      <c r="O65" s="323">
        <v>35.799999999999997</v>
      </c>
      <c r="P65" s="323">
        <v>635</v>
      </c>
      <c r="Q65" s="323">
        <v>691</v>
      </c>
      <c r="R65" s="323">
        <v>680</v>
      </c>
      <c r="S65" s="324">
        <v>298.37380000000002</v>
      </c>
      <c r="T65" s="272"/>
      <c r="U65" s="280">
        <v>595</v>
      </c>
      <c r="V65" s="278">
        <v>597</v>
      </c>
      <c r="W65" s="281">
        <v>547</v>
      </c>
      <c r="X65" s="272"/>
      <c r="Y65" s="282">
        <v>85166080</v>
      </c>
      <c r="Z65" s="283" t="s">
        <v>34</v>
      </c>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row>
    <row r="66" spans="1:96" ht="66" customHeight="1" x14ac:dyDescent="0.45">
      <c r="B66" s="121"/>
      <c r="C66" s="314">
        <v>728864</v>
      </c>
      <c r="D66" s="319" t="s">
        <v>44</v>
      </c>
      <c r="E66" s="391">
        <v>339</v>
      </c>
      <c r="F66" s="388">
        <v>4.8</v>
      </c>
      <c r="G66" s="418" t="s">
        <v>95</v>
      </c>
      <c r="H66" s="422"/>
      <c r="I66" s="143">
        <v>1</v>
      </c>
      <c r="J66" s="143">
        <v>1</v>
      </c>
      <c r="K66" s="307">
        <v>1</v>
      </c>
      <c r="L66" s="9"/>
      <c r="M66" s="60">
        <v>3838782048241</v>
      </c>
      <c r="N66" s="71">
        <v>27.5</v>
      </c>
      <c r="O66" s="71">
        <v>31.8</v>
      </c>
      <c r="P66" s="71">
        <v>635</v>
      </c>
      <c r="Q66" s="71">
        <v>691</v>
      </c>
      <c r="R66" s="71">
        <v>680</v>
      </c>
      <c r="S66" s="77">
        <v>298.37380000000002</v>
      </c>
      <c r="U66" s="64">
        <v>595</v>
      </c>
      <c r="V66" s="65">
        <v>597</v>
      </c>
      <c r="W66" s="66">
        <v>547</v>
      </c>
      <c r="Y66" s="67">
        <v>85166080</v>
      </c>
      <c r="Z66" s="68" t="s">
        <v>34</v>
      </c>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row>
    <row r="67" spans="1:96" s="10" customFormat="1" ht="63.6" customHeight="1" x14ac:dyDescent="0.45">
      <c r="A67" s="14"/>
      <c r="B67" s="75" t="s">
        <v>21</v>
      </c>
      <c r="C67" s="314">
        <v>728954</v>
      </c>
      <c r="D67" s="320" t="s">
        <v>45</v>
      </c>
      <c r="E67" s="391">
        <v>339</v>
      </c>
      <c r="F67" s="388">
        <v>4.8</v>
      </c>
      <c r="G67" s="432" t="s">
        <v>96</v>
      </c>
      <c r="H67" s="433"/>
      <c r="I67" s="145">
        <v>1</v>
      </c>
      <c r="J67" s="146">
        <v>1</v>
      </c>
      <c r="K67" s="308">
        <v>1</v>
      </c>
      <c r="L67" s="9"/>
      <c r="M67" s="60">
        <v>3838782048258</v>
      </c>
      <c r="N67" s="71">
        <v>27.5</v>
      </c>
      <c r="O67" s="71">
        <v>31.8</v>
      </c>
      <c r="P67" s="71">
        <v>635</v>
      </c>
      <c r="Q67" s="71">
        <v>691</v>
      </c>
      <c r="R67" s="71">
        <v>680</v>
      </c>
      <c r="S67" s="77">
        <v>298.37380000000002</v>
      </c>
      <c r="U67" s="64">
        <v>595</v>
      </c>
      <c r="V67" s="65">
        <v>597</v>
      </c>
      <c r="W67" s="66">
        <v>547</v>
      </c>
      <c r="Y67" s="67">
        <v>85166080</v>
      </c>
      <c r="Z67" s="68" t="s">
        <v>34</v>
      </c>
    </row>
    <row r="68" spans="1:96" s="10" customFormat="1" ht="61.95" customHeight="1" x14ac:dyDescent="0.45">
      <c r="A68" s="14"/>
      <c r="B68" s="75" t="s">
        <v>21</v>
      </c>
      <c r="C68" s="314">
        <v>728942</v>
      </c>
      <c r="D68" s="319" t="s">
        <v>47</v>
      </c>
      <c r="E68" s="391">
        <v>319</v>
      </c>
      <c r="F68" s="388">
        <v>4.8</v>
      </c>
      <c r="G68" s="432" t="s">
        <v>129</v>
      </c>
      <c r="H68" s="433"/>
      <c r="I68" s="145">
        <v>1</v>
      </c>
      <c r="J68" s="146">
        <v>1</v>
      </c>
      <c r="K68" s="308">
        <v>1</v>
      </c>
      <c r="L68" s="9"/>
      <c r="M68" s="147">
        <v>3838782048265</v>
      </c>
      <c r="N68" s="71">
        <v>38</v>
      </c>
      <c r="O68" s="71">
        <v>42.3</v>
      </c>
      <c r="P68" s="71">
        <v>635</v>
      </c>
      <c r="Q68" s="71">
        <v>691</v>
      </c>
      <c r="R68" s="71">
        <v>680</v>
      </c>
      <c r="S68" s="77">
        <v>298.37380000000002</v>
      </c>
      <c r="U68" s="64">
        <v>595</v>
      </c>
      <c r="V68" s="65">
        <v>597</v>
      </c>
      <c r="W68" s="66">
        <v>547</v>
      </c>
      <c r="Y68" s="67">
        <v>85166080</v>
      </c>
      <c r="Z68" s="68" t="s">
        <v>34</v>
      </c>
    </row>
    <row r="69" spans="1:96" s="10" customFormat="1" ht="72" customHeight="1" x14ac:dyDescent="0.45">
      <c r="A69" s="14"/>
      <c r="B69" s="75" t="s">
        <v>21</v>
      </c>
      <c r="C69" s="315">
        <v>728953</v>
      </c>
      <c r="D69" s="320" t="s">
        <v>48</v>
      </c>
      <c r="E69" s="391">
        <v>299</v>
      </c>
      <c r="F69" s="388">
        <v>4.8</v>
      </c>
      <c r="G69" s="530" t="s">
        <v>98</v>
      </c>
      <c r="H69" s="531"/>
      <c r="I69" s="149">
        <v>1</v>
      </c>
      <c r="J69" s="144">
        <v>1</v>
      </c>
      <c r="K69" s="307">
        <v>1</v>
      </c>
      <c r="L69" s="9"/>
      <c r="M69" s="60">
        <v>3838782048593</v>
      </c>
      <c r="N69" s="150">
        <v>31.5</v>
      </c>
      <c r="O69" s="150">
        <v>35.799999999999997</v>
      </c>
      <c r="P69" s="62">
        <v>635</v>
      </c>
      <c r="Q69" s="62">
        <v>691</v>
      </c>
      <c r="R69" s="62">
        <v>680</v>
      </c>
      <c r="S69" s="63">
        <v>298.37380000000002</v>
      </c>
      <c r="U69" s="64">
        <v>595</v>
      </c>
      <c r="V69" s="65">
        <v>597</v>
      </c>
      <c r="W69" s="66">
        <v>547</v>
      </c>
      <c r="Y69" s="67">
        <v>85166080</v>
      </c>
      <c r="Z69" s="68" t="s">
        <v>34</v>
      </c>
    </row>
    <row r="70" spans="1:96" s="10" customFormat="1" ht="63.6" customHeight="1" x14ac:dyDescent="0.25">
      <c r="A70" s="98"/>
      <c r="B70" s="75" t="s">
        <v>21</v>
      </c>
      <c r="C70" s="312">
        <v>733632</v>
      </c>
      <c r="D70" s="268" t="s">
        <v>203</v>
      </c>
      <c r="E70" s="391">
        <v>299</v>
      </c>
      <c r="F70" s="388">
        <v>4.8</v>
      </c>
      <c r="G70" s="418" t="s">
        <v>205</v>
      </c>
      <c r="H70" s="422"/>
      <c r="I70" s="149">
        <v>1</v>
      </c>
      <c r="J70" s="144">
        <v>1</v>
      </c>
      <c r="K70" s="307">
        <v>1</v>
      </c>
      <c r="L70" s="9"/>
      <c r="M70" s="69">
        <v>3838782185359</v>
      </c>
      <c r="N70" s="323">
        <v>32</v>
      </c>
      <c r="O70" s="323">
        <v>35.799999999999997</v>
      </c>
      <c r="P70" s="323">
        <v>635</v>
      </c>
      <c r="Q70" s="323">
        <v>691</v>
      </c>
      <c r="R70" s="323">
        <v>680</v>
      </c>
      <c r="S70" s="324">
        <v>298.37380000000002</v>
      </c>
      <c r="T70" s="272"/>
      <c r="U70" s="280">
        <v>595</v>
      </c>
      <c r="V70" s="278">
        <v>597</v>
      </c>
      <c r="W70" s="281">
        <v>547</v>
      </c>
      <c r="X70" s="272"/>
      <c r="Y70" s="282">
        <v>85166080</v>
      </c>
      <c r="Z70" s="283" t="s">
        <v>34</v>
      </c>
    </row>
    <row r="71" spans="1:96" s="10" customFormat="1" ht="66.75" customHeight="1" x14ac:dyDescent="0.45">
      <c r="A71" s="14"/>
      <c r="B71" s="75" t="s">
        <v>21</v>
      </c>
      <c r="C71" s="314">
        <v>728866</v>
      </c>
      <c r="D71" s="319" t="s">
        <v>49</v>
      </c>
      <c r="E71" s="391">
        <v>299</v>
      </c>
      <c r="F71" s="388">
        <v>4.8</v>
      </c>
      <c r="G71" s="425" t="s">
        <v>99</v>
      </c>
      <c r="H71" s="426"/>
      <c r="I71" s="143">
        <v>1</v>
      </c>
      <c r="J71" s="143">
        <v>1</v>
      </c>
      <c r="K71" s="307">
        <v>1</v>
      </c>
      <c r="L71" s="9"/>
      <c r="M71" s="60">
        <v>3838782044670</v>
      </c>
      <c r="N71" s="71">
        <v>32.5</v>
      </c>
      <c r="O71" s="71">
        <v>36.799999999999997</v>
      </c>
      <c r="P71" s="71">
        <v>635</v>
      </c>
      <c r="Q71" s="71">
        <v>691</v>
      </c>
      <c r="R71" s="71">
        <v>680</v>
      </c>
      <c r="S71" s="77">
        <v>298.37380000000002</v>
      </c>
      <c r="U71" s="64">
        <v>595</v>
      </c>
      <c r="V71" s="65">
        <v>597</v>
      </c>
      <c r="W71" s="66">
        <v>547</v>
      </c>
      <c r="Y71" s="67">
        <v>85166080</v>
      </c>
      <c r="Z71" s="68" t="s">
        <v>34</v>
      </c>
    </row>
    <row r="72" spans="1:96" s="10" customFormat="1" ht="61.95" customHeight="1" x14ac:dyDescent="0.45">
      <c r="A72" s="14"/>
      <c r="B72" s="75" t="s">
        <v>21</v>
      </c>
      <c r="C72" s="314">
        <v>728868</v>
      </c>
      <c r="D72" s="319" t="s">
        <v>50</v>
      </c>
      <c r="E72" s="391">
        <v>279</v>
      </c>
      <c r="F72" s="388">
        <v>4.8</v>
      </c>
      <c r="G72" s="425" t="s">
        <v>100</v>
      </c>
      <c r="H72" s="426"/>
      <c r="I72" s="143">
        <v>1</v>
      </c>
      <c r="J72" s="143">
        <v>1</v>
      </c>
      <c r="K72" s="307">
        <v>1</v>
      </c>
      <c r="L72" s="9"/>
      <c r="M72" s="60">
        <v>3838782044694</v>
      </c>
      <c r="N72" s="71">
        <v>32.5</v>
      </c>
      <c r="O72" s="71">
        <v>36.799999999999997</v>
      </c>
      <c r="P72" s="71">
        <v>635</v>
      </c>
      <c r="Q72" s="71">
        <v>691</v>
      </c>
      <c r="R72" s="71">
        <v>680</v>
      </c>
      <c r="S72" s="77">
        <v>298.37380000000002</v>
      </c>
      <c r="U72" s="64">
        <v>595</v>
      </c>
      <c r="V72" s="65">
        <v>597</v>
      </c>
      <c r="W72" s="66">
        <v>547</v>
      </c>
      <c r="Y72" s="67">
        <v>85166080</v>
      </c>
      <c r="Z72" s="68" t="s">
        <v>34</v>
      </c>
    </row>
    <row r="73" spans="1:96" s="10" customFormat="1" ht="61.5" customHeight="1" x14ac:dyDescent="0.45">
      <c r="A73" s="14"/>
      <c r="B73" s="75" t="s">
        <v>21</v>
      </c>
      <c r="C73" s="314">
        <v>728943</v>
      </c>
      <c r="D73" s="319" t="s">
        <v>51</v>
      </c>
      <c r="E73" s="391">
        <v>279</v>
      </c>
      <c r="F73" s="388">
        <v>4.8</v>
      </c>
      <c r="G73" s="425" t="s">
        <v>101</v>
      </c>
      <c r="H73" s="426"/>
      <c r="I73" s="151">
        <v>1</v>
      </c>
      <c r="J73" s="145">
        <v>1</v>
      </c>
      <c r="K73" s="308">
        <v>1</v>
      </c>
      <c r="L73" s="9"/>
      <c r="M73" s="147">
        <v>3838782048395</v>
      </c>
      <c r="N73" s="71">
        <v>30.1</v>
      </c>
      <c r="O73" s="71">
        <v>34.4</v>
      </c>
      <c r="P73" s="71">
        <v>635</v>
      </c>
      <c r="Q73" s="71">
        <v>691</v>
      </c>
      <c r="R73" s="71">
        <v>680</v>
      </c>
      <c r="S73" s="77">
        <v>298.37380000000002</v>
      </c>
      <c r="U73" s="64">
        <v>595</v>
      </c>
      <c r="V73" s="65">
        <v>597</v>
      </c>
      <c r="W73" s="66">
        <v>547</v>
      </c>
      <c r="Y73" s="67">
        <v>85166080</v>
      </c>
      <c r="Z73" s="68" t="s">
        <v>34</v>
      </c>
    </row>
    <row r="74" spans="1:96" s="10" customFormat="1" ht="60.75" customHeight="1" x14ac:dyDescent="0.45">
      <c r="A74" s="14"/>
      <c r="B74" s="75"/>
      <c r="C74" s="312">
        <v>728863</v>
      </c>
      <c r="D74" s="268" t="s">
        <v>46</v>
      </c>
      <c r="E74" s="392">
        <v>269</v>
      </c>
      <c r="F74" s="395">
        <v>4.8</v>
      </c>
      <c r="G74" s="423" t="s">
        <v>97</v>
      </c>
      <c r="H74" s="424"/>
      <c r="I74" s="325">
        <v>1</v>
      </c>
      <c r="J74" s="326">
        <v>1</v>
      </c>
      <c r="K74" s="327">
        <v>1</v>
      </c>
      <c r="L74" s="328"/>
      <c r="M74" s="69">
        <v>3838782044649</v>
      </c>
      <c r="N74" s="323">
        <v>30.6</v>
      </c>
      <c r="O74" s="323">
        <v>34.9</v>
      </c>
      <c r="P74" s="323">
        <v>635</v>
      </c>
      <c r="Q74" s="323">
        <v>691</v>
      </c>
      <c r="R74" s="323">
        <v>680</v>
      </c>
      <c r="S74" s="324">
        <v>298.37380000000002</v>
      </c>
      <c r="T74" s="272"/>
      <c r="U74" s="280">
        <v>595</v>
      </c>
      <c r="V74" s="278">
        <v>597</v>
      </c>
      <c r="W74" s="281">
        <v>547</v>
      </c>
      <c r="X74" s="272"/>
      <c r="Y74" s="282">
        <v>85166080</v>
      </c>
      <c r="Z74" s="283" t="s">
        <v>34</v>
      </c>
    </row>
    <row r="75" spans="1:96" s="10" customFormat="1" ht="51" customHeight="1" x14ac:dyDescent="0.45">
      <c r="A75" s="14"/>
      <c r="B75" s="121"/>
      <c r="C75" s="314">
        <v>728956</v>
      </c>
      <c r="D75" s="319" t="s">
        <v>53</v>
      </c>
      <c r="E75" s="391">
        <v>269</v>
      </c>
      <c r="F75" s="388">
        <v>4.8</v>
      </c>
      <c r="G75" s="425" t="s">
        <v>103</v>
      </c>
      <c r="H75" s="426"/>
      <c r="I75" s="151">
        <v>1</v>
      </c>
      <c r="J75" s="145">
        <v>1</v>
      </c>
      <c r="K75" s="308">
        <v>1</v>
      </c>
      <c r="L75" s="9"/>
      <c r="M75" s="147">
        <v>3838782048623</v>
      </c>
      <c r="N75" s="71">
        <v>30.1</v>
      </c>
      <c r="O75" s="71">
        <v>34.4</v>
      </c>
      <c r="P75" s="71">
        <v>635</v>
      </c>
      <c r="Q75" s="71">
        <v>691</v>
      </c>
      <c r="R75" s="71">
        <v>680</v>
      </c>
      <c r="S75" s="77">
        <v>298.37380000000002</v>
      </c>
      <c r="U75" s="64">
        <v>595</v>
      </c>
      <c r="V75" s="65">
        <v>597</v>
      </c>
      <c r="W75" s="66">
        <v>547</v>
      </c>
      <c r="Y75" s="67">
        <v>85166080</v>
      </c>
      <c r="Z75" s="68" t="s">
        <v>34</v>
      </c>
    </row>
    <row r="76" spans="1:96" s="10" customFormat="1" ht="51" customHeight="1" x14ac:dyDescent="0.45">
      <c r="A76" s="14"/>
      <c r="B76" s="75" t="s">
        <v>21</v>
      </c>
      <c r="C76" s="314">
        <v>728948</v>
      </c>
      <c r="D76" s="319" t="s">
        <v>54</v>
      </c>
      <c r="E76" s="391">
        <v>249</v>
      </c>
      <c r="F76" s="388">
        <v>4.8</v>
      </c>
      <c r="G76" s="439" t="s">
        <v>104</v>
      </c>
      <c r="H76" s="440"/>
      <c r="I76" s="145">
        <v>1</v>
      </c>
      <c r="J76" s="146">
        <v>1</v>
      </c>
      <c r="K76" s="308">
        <v>1</v>
      </c>
      <c r="L76" s="9"/>
      <c r="M76" s="152">
        <v>3838782048548</v>
      </c>
      <c r="N76" s="71">
        <v>30.1</v>
      </c>
      <c r="O76" s="71">
        <v>34.4</v>
      </c>
      <c r="P76" s="71">
        <v>635</v>
      </c>
      <c r="Q76" s="71">
        <v>691</v>
      </c>
      <c r="R76" s="71">
        <v>680</v>
      </c>
      <c r="S76" s="77">
        <v>298.37380000000002</v>
      </c>
      <c r="U76" s="64">
        <v>595</v>
      </c>
      <c r="V76" s="65">
        <v>597</v>
      </c>
      <c r="W76" s="66">
        <v>547</v>
      </c>
      <c r="Y76" s="67">
        <v>85166080</v>
      </c>
      <c r="Z76" s="68" t="s">
        <v>34</v>
      </c>
    </row>
    <row r="77" spans="1:96" ht="63" customHeight="1" x14ac:dyDescent="0.45">
      <c r="B77" s="121"/>
      <c r="C77" s="314">
        <v>728944</v>
      </c>
      <c r="D77" s="319" t="s">
        <v>52</v>
      </c>
      <c r="E77" s="391">
        <v>249</v>
      </c>
      <c r="F77" s="388">
        <v>4.8</v>
      </c>
      <c r="G77" s="425" t="s">
        <v>102</v>
      </c>
      <c r="H77" s="426"/>
      <c r="I77" s="145">
        <v>1</v>
      </c>
      <c r="J77" s="146">
        <v>1</v>
      </c>
      <c r="K77" s="308">
        <v>1</v>
      </c>
      <c r="L77" s="9"/>
      <c r="M77" s="60">
        <v>3838782048401</v>
      </c>
      <c r="N77" s="71">
        <v>31.5</v>
      </c>
      <c r="O77" s="71">
        <v>35.799999999999997</v>
      </c>
      <c r="P77" s="71">
        <v>635</v>
      </c>
      <c r="Q77" s="71">
        <v>691</v>
      </c>
      <c r="R77" s="71">
        <v>680</v>
      </c>
      <c r="S77" s="77">
        <v>298.37380000000002</v>
      </c>
      <c r="U77" s="64">
        <v>595</v>
      </c>
      <c r="V77" s="65">
        <v>597</v>
      </c>
      <c r="W77" s="66">
        <v>547</v>
      </c>
      <c r="Y77" s="67">
        <v>85166080</v>
      </c>
      <c r="Z77" s="68" t="s">
        <v>34</v>
      </c>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row>
    <row r="78" spans="1:96" s="10" customFormat="1" ht="49.5" customHeight="1" x14ac:dyDescent="0.45">
      <c r="A78" s="14"/>
      <c r="B78" s="1"/>
      <c r="C78" s="315">
        <v>728951</v>
      </c>
      <c r="D78" s="320" t="s">
        <v>55</v>
      </c>
      <c r="E78" s="391">
        <v>229</v>
      </c>
      <c r="F78" s="388">
        <v>4.8</v>
      </c>
      <c r="G78" s="425" t="s">
        <v>105</v>
      </c>
      <c r="H78" s="426"/>
      <c r="I78" s="153">
        <v>1</v>
      </c>
      <c r="J78" s="146">
        <v>1</v>
      </c>
      <c r="K78" s="308">
        <v>1</v>
      </c>
      <c r="L78" s="9"/>
      <c r="M78" s="60">
        <v>3838782048579</v>
      </c>
      <c r="N78" s="150">
        <v>30.6</v>
      </c>
      <c r="O78" s="150">
        <v>34.9</v>
      </c>
      <c r="P78" s="62">
        <v>635</v>
      </c>
      <c r="Q78" s="62">
        <v>691</v>
      </c>
      <c r="R78" s="62">
        <v>680</v>
      </c>
      <c r="S78" s="63">
        <v>298.37380000000002</v>
      </c>
      <c r="U78" s="64">
        <v>595</v>
      </c>
      <c r="V78" s="65">
        <v>597</v>
      </c>
      <c r="W78" s="66">
        <v>547</v>
      </c>
      <c r="Y78" s="67">
        <v>85166080</v>
      </c>
      <c r="Z78" s="68" t="s">
        <v>34</v>
      </c>
    </row>
    <row r="79" spans="1:96" s="10" customFormat="1" ht="42.6" customHeight="1" x14ac:dyDescent="0.45">
      <c r="A79" s="14"/>
      <c r="B79" s="1"/>
      <c r="C79" s="315">
        <v>728927</v>
      </c>
      <c r="D79" s="320" t="s">
        <v>56</v>
      </c>
      <c r="E79" s="391">
        <v>209</v>
      </c>
      <c r="F79" s="388">
        <v>4.8</v>
      </c>
      <c r="G79" s="425" t="s">
        <v>106</v>
      </c>
      <c r="H79" s="426"/>
      <c r="I79" s="153">
        <v>1</v>
      </c>
      <c r="J79" s="146"/>
      <c r="K79" s="308">
        <v>1</v>
      </c>
      <c r="L79" s="9"/>
      <c r="M79" s="60">
        <v>3838782048241</v>
      </c>
      <c r="N79" s="150">
        <v>27.5</v>
      </c>
      <c r="O79" s="150">
        <v>31.8</v>
      </c>
      <c r="P79" s="62">
        <v>635</v>
      </c>
      <c r="Q79" s="62">
        <v>691</v>
      </c>
      <c r="R79" s="62">
        <v>680</v>
      </c>
      <c r="S79" s="63">
        <v>298.37380000000002</v>
      </c>
      <c r="U79" s="64">
        <v>595</v>
      </c>
      <c r="V79" s="65">
        <v>597</v>
      </c>
      <c r="W79" s="66">
        <v>547</v>
      </c>
      <c r="Y79" s="67">
        <v>85166080</v>
      </c>
      <c r="Z79" s="68" t="s">
        <v>34</v>
      </c>
    </row>
    <row r="80" spans="1:96" ht="42.6" customHeight="1" x14ac:dyDescent="0.45">
      <c r="B80" s="1"/>
      <c r="C80" s="316">
        <v>728928</v>
      </c>
      <c r="D80" s="321" t="s">
        <v>57</v>
      </c>
      <c r="E80" s="393">
        <v>209</v>
      </c>
      <c r="F80" s="388">
        <v>4.8</v>
      </c>
      <c r="G80" s="437" t="s">
        <v>107</v>
      </c>
      <c r="H80" s="438"/>
      <c r="I80" s="148">
        <v>1</v>
      </c>
      <c r="J80" s="143">
        <v>1</v>
      </c>
      <c r="K80" s="307">
        <v>1</v>
      </c>
      <c r="L80" s="9"/>
      <c r="M80" s="154">
        <v>3838782048258</v>
      </c>
      <c r="N80" s="155">
        <v>27.5</v>
      </c>
      <c r="O80" s="155">
        <v>31.8</v>
      </c>
      <c r="P80" s="155">
        <v>635</v>
      </c>
      <c r="Q80" s="155">
        <v>691</v>
      </c>
      <c r="R80" s="155">
        <v>680</v>
      </c>
      <c r="S80" s="156">
        <v>298.37380000000002</v>
      </c>
      <c r="U80" s="64">
        <v>595</v>
      </c>
      <c r="V80" s="65">
        <v>597</v>
      </c>
      <c r="W80" s="66">
        <v>547</v>
      </c>
      <c r="Y80" s="157">
        <v>85166080</v>
      </c>
      <c r="Z80" s="158" t="s">
        <v>34</v>
      </c>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row>
    <row r="81" spans="1:96" s="10" customFormat="1" ht="42.6" customHeight="1" x14ac:dyDescent="0.45">
      <c r="A81" s="14"/>
      <c r="B81" s="91"/>
      <c r="C81" s="314">
        <v>728929</v>
      </c>
      <c r="D81" s="319" t="s">
        <v>58</v>
      </c>
      <c r="E81" s="391">
        <v>199</v>
      </c>
      <c r="F81" s="388">
        <v>4.8</v>
      </c>
      <c r="G81" s="435" t="s">
        <v>108</v>
      </c>
      <c r="H81" s="436"/>
      <c r="I81" s="151">
        <v>1</v>
      </c>
      <c r="J81" s="146"/>
      <c r="K81" s="308">
        <v>1</v>
      </c>
      <c r="L81" s="9"/>
      <c r="M81" s="147">
        <v>3838782048265</v>
      </c>
      <c r="N81" s="71">
        <v>38</v>
      </c>
      <c r="O81" s="71">
        <v>42.3</v>
      </c>
      <c r="P81" s="71">
        <v>635</v>
      </c>
      <c r="Q81" s="71">
        <v>691</v>
      </c>
      <c r="R81" s="71">
        <v>680</v>
      </c>
      <c r="S81" s="77">
        <v>298.37380000000002</v>
      </c>
      <c r="U81" s="64">
        <v>595</v>
      </c>
      <c r="V81" s="65">
        <v>597</v>
      </c>
      <c r="W81" s="66">
        <v>547</v>
      </c>
      <c r="Y81" s="67">
        <v>85166080</v>
      </c>
      <c r="Z81" s="68" t="s">
        <v>34</v>
      </c>
    </row>
    <row r="82" spans="1:96" s="10" customFormat="1" ht="42.6" customHeight="1" x14ac:dyDescent="0.45">
      <c r="A82" s="14"/>
      <c r="B82" s="91"/>
      <c r="C82" s="314">
        <v>728931</v>
      </c>
      <c r="D82" s="319" t="s">
        <v>59</v>
      </c>
      <c r="E82" s="391">
        <v>199</v>
      </c>
      <c r="F82" s="388">
        <v>4.8</v>
      </c>
      <c r="G82" s="432" t="s">
        <v>109</v>
      </c>
      <c r="H82" s="433"/>
      <c r="I82" s="151">
        <v>1</v>
      </c>
      <c r="J82" s="146"/>
      <c r="K82" s="308">
        <v>1</v>
      </c>
      <c r="L82" s="9"/>
      <c r="M82" s="147">
        <v>3838782048289</v>
      </c>
      <c r="N82" s="71">
        <v>26.9</v>
      </c>
      <c r="O82" s="71">
        <v>31.2</v>
      </c>
      <c r="P82" s="71">
        <v>635</v>
      </c>
      <c r="Q82" s="71">
        <v>691</v>
      </c>
      <c r="R82" s="71">
        <v>680</v>
      </c>
      <c r="S82" s="77">
        <v>298.37380000000002</v>
      </c>
      <c r="U82" s="64">
        <v>595</v>
      </c>
      <c r="V82" s="65">
        <v>597</v>
      </c>
      <c r="W82" s="66">
        <v>547</v>
      </c>
      <c r="Y82" s="67">
        <v>85166080</v>
      </c>
      <c r="Z82" s="68" t="s">
        <v>34</v>
      </c>
    </row>
    <row r="83" spans="1:96" s="10" customFormat="1" ht="42.6" customHeight="1" thickBot="1" x14ac:dyDescent="0.5">
      <c r="A83" s="14"/>
      <c r="B83" s="91"/>
      <c r="C83" s="317">
        <v>728930</v>
      </c>
      <c r="D83" s="322" t="s">
        <v>60</v>
      </c>
      <c r="E83" s="394">
        <v>189</v>
      </c>
      <c r="F83" s="387">
        <v>4.8</v>
      </c>
      <c r="G83" s="428" t="s">
        <v>110</v>
      </c>
      <c r="H83" s="429"/>
      <c r="I83" s="309">
        <v>1</v>
      </c>
      <c r="J83" s="310"/>
      <c r="K83" s="311">
        <v>1</v>
      </c>
      <c r="L83" s="9"/>
      <c r="M83" s="159">
        <v>3838782048272</v>
      </c>
      <c r="N83" s="160">
        <v>26.9</v>
      </c>
      <c r="O83" s="160">
        <v>31.2</v>
      </c>
      <c r="P83" s="160">
        <v>635</v>
      </c>
      <c r="Q83" s="160">
        <v>691</v>
      </c>
      <c r="R83" s="160">
        <v>680</v>
      </c>
      <c r="S83" s="161">
        <v>298.37380000000002</v>
      </c>
      <c r="U83" s="83">
        <v>595</v>
      </c>
      <c r="V83" s="84">
        <v>597</v>
      </c>
      <c r="W83" s="85">
        <v>547</v>
      </c>
      <c r="Y83" s="162">
        <v>85166080</v>
      </c>
      <c r="Z83" s="163" t="s">
        <v>34</v>
      </c>
    </row>
    <row r="84" spans="1:96" s="168" customFormat="1" ht="37.5" customHeight="1" thickBot="1" x14ac:dyDescent="0.5">
      <c r="A84" s="14"/>
      <c r="B84" s="135"/>
      <c r="C84" s="164" t="s">
        <v>61</v>
      </c>
      <c r="D84" s="164"/>
      <c r="E84" s="27"/>
      <c r="F84" s="27"/>
      <c r="G84" s="27"/>
      <c r="H84" s="27"/>
      <c r="I84" s="27"/>
      <c r="J84" s="27"/>
      <c r="K84" s="27"/>
      <c r="L84" s="27"/>
      <c r="M84" s="165"/>
      <c r="N84" s="166"/>
      <c r="O84" s="166"/>
      <c r="P84" s="166"/>
      <c r="Q84" s="166"/>
      <c r="R84" s="166"/>
      <c r="S84" s="167"/>
      <c r="U84" s="166"/>
      <c r="V84" s="166"/>
      <c r="W84" s="166"/>
      <c r="Y84" s="166"/>
      <c r="Z84" s="166"/>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row>
    <row r="85" spans="1:96" ht="39" customHeight="1" x14ac:dyDescent="0.45">
      <c r="B85" s="1"/>
      <c r="C85" s="367">
        <v>655257</v>
      </c>
      <c r="D85" s="368" t="s">
        <v>62</v>
      </c>
      <c r="E85" s="357">
        <v>149</v>
      </c>
      <c r="F85" s="386">
        <v>1.38</v>
      </c>
      <c r="G85" s="430" t="s">
        <v>128</v>
      </c>
      <c r="H85" s="430"/>
      <c r="I85" s="430"/>
      <c r="J85" s="430"/>
      <c r="K85" s="431"/>
      <c r="L85" s="111"/>
      <c r="M85" s="373">
        <v>3838782054624</v>
      </c>
      <c r="N85" s="362">
        <v>15</v>
      </c>
      <c r="O85" s="362">
        <v>17</v>
      </c>
      <c r="P85" s="362">
        <v>650</v>
      </c>
      <c r="Q85" s="362">
        <v>445</v>
      </c>
      <c r="R85" s="362">
        <v>404</v>
      </c>
      <c r="S85" s="363">
        <v>116.857</v>
      </c>
      <c r="U85" s="377">
        <v>595</v>
      </c>
      <c r="V85" s="362">
        <v>388</v>
      </c>
      <c r="W85" s="107">
        <v>345</v>
      </c>
      <c r="Y85" s="106">
        <v>85165000</v>
      </c>
      <c r="Z85" s="107" t="s">
        <v>63</v>
      </c>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row>
    <row r="86" spans="1:96" ht="48.75" customHeight="1" x14ac:dyDescent="0.45">
      <c r="B86" s="75" t="s">
        <v>21</v>
      </c>
      <c r="C86" s="369">
        <v>655258</v>
      </c>
      <c r="D86" s="172" t="s">
        <v>64</v>
      </c>
      <c r="E86" s="59">
        <v>179</v>
      </c>
      <c r="F86" s="388">
        <v>1.38</v>
      </c>
      <c r="G86" s="418" t="s">
        <v>127</v>
      </c>
      <c r="H86" s="418"/>
      <c r="I86" s="418"/>
      <c r="J86" s="418"/>
      <c r="K86" s="419"/>
      <c r="L86" s="111"/>
      <c r="M86" s="374">
        <v>3838782054631</v>
      </c>
      <c r="N86" s="71">
        <v>14</v>
      </c>
      <c r="O86" s="71">
        <v>16</v>
      </c>
      <c r="P86" s="71">
        <v>650</v>
      </c>
      <c r="Q86" s="71">
        <v>441</v>
      </c>
      <c r="R86" s="71">
        <v>404</v>
      </c>
      <c r="S86" s="375">
        <v>115.8066</v>
      </c>
      <c r="U86" s="378">
        <v>595</v>
      </c>
      <c r="V86" s="71">
        <v>384</v>
      </c>
      <c r="W86" s="116">
        <v>320</v>
      </c>
      <c r="Y86" s="115">
        <v>85165000</v>
      </c>
      <c r="Z86" s="116" t="s">
        <v>63</v>
      </c>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row>
    <row r="87" spans="1:96" ht="48.75" customHeight="1" x14ac:dyDescent="0.25">
      <c r="A87" s="98"/>
      <c r="B87" s="75" t="s">
        <v>21</v>
      </c>
      <c r="C87" s="369">
        <v>655259</v>
      </c>
      <c r="D87" s="172" t="s">
        <v>65</v>
      </c>
      <c r="E87" s="59">
        <v>179</v>
      </c>
      <c r="F87" s="388">
        <v>1.38</v>
      </c>
      <c r="G87" s="418" t="s">
        <v>126</v>
      </c>
      <c r="H87" s="418"/>
      <c r="I87" s="418"/>
      <c r="J87" s="418"/>
      <c r="K87" s="419"/>
      <c r="L87" s="111"/>
      <c r="M87" s="374">
        <v>3838782054648</v>
      </c>
      <c r="N87" s="71">
        <v>18.5</v>
      </c>
      <c r="O87" s="71">
        <v>20.5</v>
      </c>
      <c r="P87" s="71">
        <v>653</v>
      </c>
      <c r="Q87" s="71">
        <v>466</v>
      </c>
      <c r="R87" s="71">
        <v>500</v>
      </c>
      <c r="S87" s="375">
        <v>152.149</v>
      </c>
      <c r="U87" s="378">
        <v>595</v>
      </c>
      <c r="V87" s="71">
        <v>388</v>
      </c>
      <c r="W87" s="116">
        <v>385</v>
      </c>
      <c r="Y87" s="115">
        <v>85165000</v>
      </c>
      <c r="Z87" s="116" t="s">
        <v>63</v>
      </c>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row>
    <row r="88" spans="1:96" ht="48.75" customHeight="1" x14ac:dyDescent="0.25">
      <c r="A88" s="98"/>
      <c r="B88" s="75" t="s">
        <v>21</v>
      </c>
      <c r="C88" s="369">
        <v>734197</v>
      </c>
      <c r="D88" s="172" t="s">
        <v>209</v>
      </c>
      <c r="E88" s="59">
        <v>239</v>
      </c>
      <c r="F88" s="388">
        <v>1.38</v>
      </c>
      <c r="G88" s="418" t="s">
        <v>215</v>
      </c>
      <c r="H88" s="418"/>
      <c r="I88" s="418"/>
      <c r="J88" s="418"/>
      <c r="K88" s="419"/>
      <c r="L88" s="111"/>
      <c r="M88" s="374">
        <v>3838782323188</v>
      </c>
      <c r="N88" s="71">
        <v>14</v>
      </c>
      <c r="O88" s="71">
        <v>15</v>
      </c>
      <c r="P88" s="71">
        <v>706</v>
      </c>
      <c r="Q88" s="71">
        <v>460</v>
      </c>
      <c r="R88" s="71">
        <v>403</v>
      </c>
      <c r="S88" s="375">
        <v>130.88</v>
      </c>
      <c r="U88" s="378">
        <v>595</v>
      </c>
      <c r="V88" s="71">
        <v>376</v>
      </c>
      <c r="W88" s="116">
        <v>320</v>
      </c>
      <c r="Y88" s="115">
        <v>85165000</v>
      </c>
      <c r="Z88" s="116" t="s">
        <v>63</v>
      </c>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row>
    <row r="89" spans="1:96" ht="48.75" customHeight="1" x14ac:dyDescent="0.25">
      <c r="A89" s="57"/>
      <c r="B89" s="75" t="s">
        <v>21</v>
      </c>
      <c r="C89" s="369">
        <v>655260</v>
      </c>
      <c r="D89" s="172" t="s">
        <v>66</v>
      </c>
      <c r="E89" s="110">
        <v>229</v>
      </c>
      <c r="F89" s="388">
        <v>1.38</v>
      </c>
      <c r="G89" s="418" t="s">
        <v>125</v>
      </c>
      <c r="H89" s="418"/>
      <c r="I89" s="418"/>
      <c r="J89" s="418"/>
      <c r="K89" s="419"/>
      <c r="L89" s="111"/>
      <c r="M89" s="374">
        <v>3838782054655</v>
      </c>
      <c r="N89" s="71">
        <v>18.5</v>
      </c>
      <c r="O89" s="71">
        <v>20.5</v>
      </c>
      <c r="P89" s="71">
        <v>653</v>
      </c>
      <c r="Q89" s="71">
        <v>466</v>
      </c>
      <c r="R89" s="71">
        <v>500</v>
      </c>
      <c r="S89" s="375">
        <v>152.149</v>
      </c>
      <c r="U89" s="378">
        <v>595</v>
      </c>
      <c r="V89" s="71">
        <v>388</v>
      </c>
      <c r="W89" s="116">
        <v>400</v>
      </c>
      <c r="Y89" s="115">
        <v>85165000</v>
      </c>
      <c r="Z89" s="116" t="s">
        <v>63</v>
      </c>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row>
    <row r="90" spans="1:96" ht="45" customHeight="1" thickBot="1" x14ac:dyDescent="0.3">
      <c r="A90" s="98"/>
      <c r="B90" s="75" t="s">
        <v>21</v>
      </c>
      <c r="C90" s="370">
        <v>733806</v>
      </c>
      <c r="D90" s="371" t="s">
        <v>210</v>
      </c>
      <c r="E90" s="372">
        <v>259</v>
      </c>
      <c r="F90" s="387">
        <v>1.38</v>
      </c>
      <c r="G90" s="420" t="s">
        <v>211</v>
      </c>
      <c r="H90" s="420"/>
      <c r="I90" s="420"/>
      <c r="J90" s="420"/>
      <c r="K90" s="421"/>
      <c r="L90" s="111"/>
      <c r="M90" s="376">
        <v>3838782301865</v>
      </c>
      <c r="N90" s="365">
        <v>18</v>
      </c>
      <c r="O90" s="365">
        <v>20.100000000000001</v>
      </c>
      <c r="P90" s="365">
        <v>657</v>
      </c>
      <c r="Q90" s="365">
        <v>462</v>
      </c>
      <c r="R90" s="365">
        <v>442</v>
      </c>
      <c r="S90" s="366">
        <v>134.16999999999999</v>
      </c>
      <c r="U90" s="379">
        <v>592</v>
      </c>
      <c r="V90" s="365">
        <v>390</v>
      </c>
      <c r="W90" s="131">
        <v>375</v>
      </c>
      <c r="Y90" s="130">
        <v>85165000</v>
      </c>
      <c r="Z90" s="131" t="s">
        <v>63</v>
      </c>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row>
    <row r="91" spans="1:96" s="168" customFormat="1" ht="31.5" customHeight="1" thickBot="1" x14ac:dyDescent="0.55000000000000004">
      <c r="A91" s="175"/>
      <c r="B91" s="175"/>
      <c r="C91" s="164" t="s">
        <v>67</v>
      </c>
      <c r="D91" s="164"/>
      <c r="E91" s="27"/>
      <c r="F91" s="27"/>
      <c r="G91" s="8"/>
      <c r="H91" s="8"/>
      <c r="I91" s="8"/>
      <c r="J91" s="8"/>
      <c r="K91" s="8"/>
      <c r="L91" s="27"/>
      <c r="M91" s="8"/>
      <c r="N91" s="166"/>
      <c r="O91" s="166"/>
      <c r="P91" s="166"/>
      <c r="Q91" s="166"/>
      <c r="R91" s="166"/>
      <c r="S91" s="167"/>
      <c r="U91" s="166"/>
      <c r="V91" s="166"/>
      <c r="W91" s="166"/>
      <c r="Y91" s="166"/>
      <c r="Z91" s="166"/>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row>
    <row r="92" spans="1:96" s="10" customFormat="1" ht="48" customHeight="1" x14ac:dyDescent="0.25">
      <c r="A92" s="57"/>
      <c r="B92" s="121"/>
      <c r="C92" s="169">
        <v>664708</v>
      </c>
      <c r="D92" s="176" t="s">
        <v>68</v>
      </c>
      <c r="E92" s="177">
        <v>279</v>
      </c>
      <c r="F92" s="386">
        <v>4.8</v>
      </c>
      <c r="G92" s="514" t="s">
        <v>111</v>
      </c>
      <c r="H92" s="514"/>
      <c r="I92" s="514"/>
      <c r="J92" s="514"/>
      <c r="K92" s="515"/>
      <c r="L92" s="111"/>
      <c r="M92" s="93">
        <v>3838782061820</v>
      </c>
      <c r="N92" s="178">
        <v>30.5</v>
      </c>
      <c r="O92" s="94">
        <v>35</v>
      </c>
      <c r="P92" s="94">
        <v>485</v>
      </c>
      <c r="Q92" s="94">
        <v>884</v>
      </c>
      <c r="R92" s="94">
        <v>636</v>
      </c>
      <c r="S92" s="95">
        <v>272.67863999999997</v>
      </c>
      <c r="U92" s="170">
        <v>448</v>
      </c>
      <c r="V92" s="94">
        <v>815</v>
      </c>
      <c r="W92" s="56">
        <v>550</v>
      </c>
      <c r="Y92" s="170">
        <v>84221100</v>
      </c>
      <c r="Z92" s="56" t="s">
        <v>63</v>
      </c>
    </row>
    <row r="93" spans="1:96" s="10" customFormat="1" ht="48" customHeight="1" x14ac:dyDescent="0.25">
      <c r="A93" s="57"/>
      <c r="B93" s="75" t="s">
        <v>21</v>
      </c>
      <c r="C93" s="179">
        <v>664710</v>
      </c>
      <c r="D93" s="180" t="s">
        <v>69</v>
      </c>
      <c r="E93" s="181">
        <v>329</v>
      </c>
      <c r="F93" s="388">
        <v>4.8</v>
      </c>
      <c r="G93" s="418" t="s">
        <v>113</v>
      </c>
      <c r="H93" s="418"/>
      <c r="I93" s="418"/>
      <c r="J93" s="418"/>
      <c r="K93" s="422"/>
      <c r="L93" s="111"/>
      <c r="M93" s="182">
        <v>3838782061837</v>
      </c>
      <c r="N93" s="183">
        <v>30.5</v>
      </c>
      <c r="O93" s="155">
        <v>35</v>
      </c>
      <c r="P93" s="155">
        <v>485</v>
      </c>
      <c r="Q93" s="155">
        <v>884</v>
      </c>
      <c r="R93" s="155">
        <v>636</v>
      </c>
      <c r="S93" s="156">
        <v>272.67863999999997</v>
      </c>
      <c r="U93" s="184">
        <v>448</v>
      </c>
      <c r="V93" s="155">
        <v>815</v>
      </c>
      <c r="W93" s="158">
        <v>550</v>
      </c>
      <c r="Y93" s="184">
        <v>84221100</v>
      </c>
      <c r="Z93" s="158" t="s">
        <v>63</v>
      </c>
    </row>
    <row r="94" spans="1:96" s="10" customFormat="1" ht="48" customHeight="1" x14ac:dyDescent="0.25">
      <c r="A94" s="57"/>
      <c r="B94" s="121"/>
      <c r="C94" s="179">
        <v>664716</v>
      </c>
      <c r="D94" s="185" t="s">
        <v>70</v>
      </c>
      <c r="E94" s="181">
        <v>299</v>
      </c>
      <c r="F94" s="388">
        <v>4.8</v>
      </c>
      <c r="G94" s="425" t="s">
        <v>112</v>
      </c>
      <c r="H94" s="425"/>
      <c r="I94" s="425"/>
      <c r="J94" s="425"/>
      <c r="K94" s="426"/>
      <c r="L94" s="111"/>
      <c r="M94" s="154">
        <v>3838782061066</v>
      </c>
      <c r="N94" s="150">
        <v>30.5</v>
      </c>
      <c r="O94" s="150">
        <v>35</v>
      </c>
      <c r="P94" s="186">
        <v>485</v>
      </c>
      <c r="Q94" s="186">
        <v>884</v>
      </c>
      <c r="R94" s="186">
        <v>636</v>
      </c>
      <c r="S94" s="187">
        <v>272.67863999999997</v>
      </c>
      <c r="U94" s="173">
        <v>448</v>
      </c>
      <c r="V94" s="71">
        <v>815</v>
      </c>
      <c r="W94" s="68">
        <v>550</v>
      </c>
      <c r="Y94" s="67">
        <v>84221100</v>
      </c>
      <c r="Z94" s="68" t="s">
        <v>63</v>
      </c>
    </row>
    <row r="95" spans="1:96" s="10" customFormat="1" ht="48" customHeight="1" x14ac:dyDescent="0.25">
      <c r="A95" s="57"/>
      <c r="B95" s="121"/>
      <c r="C95" s="171">
        <v>664711</v>
      </c>
      <c r="D95" s="185" t="s">
        <v>71</v>
      </c>
      <c r="E95" s="59">
        <v>299</v>
      </c>
      <c r="F95" s="388">
        <v>4.8</v>
      </c>
      <c r="G95" s="418" t="s">
        <v>114</v>
      </c>
      <c r="H95" s="418"/>
      <c r="I95" s="418"/>
      <c r="J95" s="418"/>
      <c r="K95" s="422"/>
      <c r="L95" s="111"/>
      <c r="M95" s="154">
        <v>3838782061844</v>
      </c>
      <c r="N95" s="183">
        <v>36</v>
      </c>
      <c r="O95" s="155">
        <v>42</v>
      </c>
      <c r="P95" s="155">
        <v>630</v>
      </c>
      <c r="Q95" s="155">
        <v>884</v>
      </c>
      <c r="R95" s="155">
        <v>635</v>
      </c>
      <c r="S95" s="156">
        <v>353.64420000000001</v>
      </c>
      <c r="U95" s="173">
        <v>598</v>
      </c>
      <c r="V95" s="71">
        <v>815</v>
      </c>
      <c r="W95" s="68">
        <v>550</v>
      </c>
      <c r="Y95" s="184">
        <v>84221100</v>
      </c>
      <c r="Z95" s="158" t="s">
        <v>63</v>
      </c>
    </row>
    <row r="96" spans="1:96" s="10" customFormat="1" ht="48" customHeight="1" x14ac:dyDescent="0.25">
      <c r="A96" s="57"/>
      <c r="B96" s="121"/>
      <c r="C96" s="171">
        <v>664820</v>
      </c>
      <c r="D96" s="185" t="s">
        <v>73</v>
      </c>
      <c r="E96" s="59">
        <v>339</v>
      </c>
      <c r="F96" s="388">
        <v>4.8</v>
      </c>
      <c r="G96" s="418" t="s">
        <v>116</v>
      </c>
      <c r="H96" s="418"/>
      <c r="I96" s="418"/>
      <c r="J96" s="418"/>
      <c r="K96" s="422"/>
      <c r="L96" s="111"/>
      <c r="M96" s="182">
        <v>3838782062247</v>
      </c>
      <c r="N96" s="183">
        <v>36</v>
      </c>
      <c r="O96" s="155">
        <v>42</v>
      </c>
      <c r="P96" s="155">
        <v>630</v>
      </c>
      <c r="Q96" s="155">
        <v>884</v>
      </c>
      <c r="R96" s="155">
        <v>635</v>
      </c>
      <c r="S96" s="156">
        <v>353.64420000000001</v>
      </c>
      <c r="U96" s="173">
        <v>598</v>
      </c>
      <c r="V96" s="71">
        <v>815</v>
      </c>
      <c r="W96" s="68">
        <v>550</v>
      </c>
      <c r="Y96" s="67">
        <v>84221100</v>
      </c>
      <c r="Z96" s="68" t="s">
        <v>63</v>
      </c>
    </row>
    <row r="97" spans="1:96" s="10" customFormat="1" ht="48" customHeight="1" x14ac:dyDescent="0.25">
      <c r="A97" s="57"/>
      <c r="B97" s="75" t="s">
        <v>21</v>
      </c>
      <c r="C97" s="179">
        <v>664718</v>
      </c>
      <c r="D97" s="185" t="s">
        <v>72</v>
      </c>
      <c r="E97" s="181">
        <v>359</v>
      </c>
      <c r="F97" s="388">
        <v>4.8</v>
      </c>
      <c r="G97" s="418" t="s">
        <v>115</v>
      </c>
      <c r="H97" s="418"/>
      <c r="I97" s="418"/>
      <c r="J97" s="418"/>
      <c r="K97" s="422"/>
      <c r="L97" s="111"/>
      <c r="M97" s="154">
        <v>3838782061073</v>
      </c>
      <c r="N97" s="150">
        <v>30.5</v>
      </c>
      <c r="O97" s="150">
        <v>35</v>
      </c>
      <c r="P97" s="186">
        <v>485</v>
      </c>
      <c r="Q97" s="186">
        <v>884</v>
      </c>
      <c r="R97" s="186">
        <v>636</v>
      </c>
      <c r="S97" s="187">
        <v>272.67863999999997</v>
      </c>
      <c r="U97" s="173">
        <v>448</v>
      </c>
      <c r="V97" s="71">
        <v>815</v>
      </c>
      <c r="W97" s="68">
        <v>550</v>
      </c>
      <c r="Y97" s="67">
        <v>84221100</v>
      </c>
      <c r="Z97" s="68" t="s">
        <v>63</v>
      </c>
    </row>
    <row r="98" spans="1:96" s="10" customFormat="1" ht="54" customHeight="1" x14ac:dyDescent="0.25">
      <c r="A98" s="57"/>
      <c r="B98" s="75" t="s">
        <v>21</v>
      </c>
      <c r="C98" s="171">
        <v>664714</v>
      </c>
      <c r="D98" s="188" t="s">
        <v>74</v>
      </c>
      <c r="E98" s="59">
        <v>369</v>
      </c>
      <c r="F98" s="388">
        <v>4.8</v>
      </c>
      <c r="G98" s="418" t="s">
        <v>85</v>
      </c>
      <c r="H98" s="418"/>
      <c r="I98" s="418"/>
      <c r="J98" s="418"/>
      <c r="K98" s="422"/>
      <c r="L98" s="111"/>
      <c r="M98" s="60">
        <v>3838782061042</v>
      </c>
      <c r="N98" s="70">
        <v>36</v>
      </c>
      <c r="O98" s="71">
        <v>42</v>
      </c>
      <c r="P98" s="71">
        <v>630</v>
      </c>
      <c r="Q98" s="71">
        <v>884</v>
      </c>
      <c r="R98" s="71">
        <v>635</v>
      </c>
      <c r="S98" s="77">
        <v>353.64420000000001</v>
      </c>
      <c r="U98" s="173">
        <v>598</v>
      </c>
      <c r="V98" s="71">
        <v>815</v>
      </c>
      <c r="W98" s="68">
        <v>550</v>
      </c>
      <c r="Y98" s="67">
        <v>84221100</v>
      </c>
      <c r="Z98" s="68" t="s">
        <v>63</v>
      </c>
    </row>
    <row r="99" spans="1:96" s="10" customFormat="1" ht="54" customHeight="1" x14ac:dyDescent="0.25">
      <c r="A99" s="57"/>
      <c r="B99" s="189"/>
      <c r="C99" s="179">
        <v>729180</v>
      </c>
      <c r="D99" s="185" t="s">
        <v>75</v>
      </c>
      <c r="E99" s="181">
        <v>369</v>
      </c>
      <c r="F99" s="388">
        <v>4.8</v>
      </c>
      <c r="G99" s="418" t="s">
        <v>117</v>
      </c>
      <c r="H99" s="418"/>
      <c r="I99" s="418"/>
      <c r="J99" s="418"/>
      <c r="K99" s="422"/>
      <c r="L99" s="111"/>
      <c r="M99" s="154">
        <v>3838782075292</v>
      </c>
      <c r="N99" s="150">
        <v>33.5</v>
      </c>
      <c r="O99" s="150">
        <v>36.1</v>
      </c>
      <c r="P99" s="186">
        <v>640</v>
      </c>
      <c r="Q99" s="186">
        <v>890</v>
      </c>
      <c r="R99" s="186">
        <v>665</v>
      </c>
      <c r="S99" s="187">
        <v>378.78399999999999</v>
      </c>
      <c r="U99" s="173">
        <v>596</v>
      </c>
      <c r="V99" s="71">
        <v>817</v>
      </c>
      <c r="W99" s="68">
        <v>556</v>
      </c>
      <c r="Y99" s="67">
        <v>84221100</v>
      </c>
      <c r="Z99" s="68" t="s">
        <v>34</v>
      </c>
    </row>
    <row r="100" spans="1:96" s="10" customFormat="1" ht="54" customHeight="1" x14ac:dyDescent="0.25">
      <c r="A100" s="57"/>
      <c r="B100" s="75" t="s">
        <v>21</v>
      </c>
      <c r="C100" s="171">
        <v>664821</v>
      </c>
      <c r="D100" s="188" t="s">
        <v>76</v>
      </c>
      <c r="E100" s="59">
        <v>369</v>
      </c>
      <c r="F100" s="388">
        <v>4.8</v>
      </c>
      <c r="G100" s="425" t="s">
        <v>118</v>
      </c>
      <c r="H100" s="425"/>
      <c r="I100" s="425"/>
      <c r="J100" s="425"/>
      <c r="K100" s="426"/>
      <c r="L100" s="111"/>
      <c r="M100" s="154">
        <v>3838782062254</v>
      </c>
      <c r="N100" s="150">
        <v>36</v>
      </c>
      <c r="O100" s="150">
        <v>42</v>
      </c>
      <c r="P100" s="186">
        <v>630</v>
      </c>
      <c r="Q100" s="186">
        <v>884</v>
      </c>
      <c r="R100" s="186">
        <v>635</v>
      </c>
      <c r="S100" s="187">
        <v>353.64420000000001</v>
      </c>
      <c r="U100" s="173">
        <v>598</v>
      </c>
      <c r="V100" s="71">
        <v>815</v>
      </c>
      <c r="W100" s="68">
        <v>550</v>
      </c>
      <c r="Y100" s="67">
        <v>84221100</v>
      </c>
      <c r="Z100" s="68" t="s">
        <v>63</v>
      </c>
    </row>
    <row r="101" spans="1:96" s="10" customFormat="1" ht="54" customHeight="1" x14ac:dyDescent="0.25">
      <c r="A101" s="57"/>
      <c r="B101" s="75" t="s">
        <v>21</v>
      </c>
      <c r="C101" s="171">
        <v>664715</v>
      </c>
      <c r="D101" s="185" t="s">
        <v>77</v>
      </c>
      <c r="E101" s="59">
        <v>409</v>
      </c>
      <c r="F101" s="388">
        <v>4.8</v>
      </c>
      <c r="G101" s="425" t="s">
        <v>119</v>
      </c>
      <c r="H101" s="425"/>
      <c r="I101" s="425"/>
      <c r="J101" s="425"/>
      <c r="K101" s="426"/>
      <c r="L101" s="111"/>
      <c r="M101" s="154">
        <v>3838782061059</v>
      </c>
      <c r="N101" s="150">
        <v>36</v>
      </c>
      <c r="O101" s="150">
        <v>42</v>
      </c>
      <c r="P101" s="186">
        <v>630</v>
      </c>
      <c r="Q101" s="186">
        <v>884</v>
      </c>
      <c r="R101" s="186">
        <v>635</v>
      </c>
      <c r="S101" s="187">
        <v>353.64420000000001</v>
      </c>
      <c r="U101" s="173">
        <v>598</v>
      </c>
      <c r="V101" s="71">
        <v>815</v>
      </c>
      <c r="W101" s="68">
        <v>550</v>
      </c>
      <c r="Y101" s="67">
        <v>84221100</v>
      </c>
      <c r="Z101" s="68" t="s">
        <v>63</v>
      </c>
    </row>
    <row r="102" spans="1:96" s="10" customFormat="1" ht="62.25" customHeight="1" thickBot="1" x14ac:dyDescent="0.3">
      <c r="A102" s="57"/>
      <c r="B102" s="75" t="s">
        <v>21</v>
      </c>
      <c r="C102" s="190">
        <v>729179</v>
      </c>
      <c r="D102" s="191" t="s">
        <v>78</v>
      </c>
      <c r="E102" s="96">
        <v>489</v>
      </c>
      <c r="F102" s="387">
        <v>4.8</v>
      </c>
      <c r="G102" s="522" t="s">
        <v>120</v>
      </c>
      <c r="H102" s="522"/>
      <c r="I102" s="522"/>
      <c r="J102" s="522"/>
      <c r="K102" s="523"/>
      <c r="L102" s="111"/>
      <c r="M102" s="192">
        <v>3838782075308</v>
      </c>
      <c r="N102" s="193">
        <v>33.5</v>
      </c>
      <c r="O102" s="193">
        <v>36.1</v>
      </c>
      <c r="P102" s="194">
        <v>640</v>
      </c>
      <c r="Q102" s="194">
        <v>890</v>
      </c>
      <c r="R102" s="194">
        <v>665</v>
      </c>
      <c r="S102" s="195">
        <v>378.78399999999999</v>
      </c>
      <c r="U102" s="196">
        <v>596</v>
      </c>
      <c r="V102" s="81">
        <v>817</v>
      </c>
      <c r="W102" s="87">
        <v>556</v>
      </c>
      <c r="Y102" s="86">
        <v>84221100</v>
      </c>
      <c r="Z102" s="87" t="s">
        <v>34</v>
      </c>
    </row>
    <row r="103" spans="1:96" s="197" customFormat="1" ht="26.1" customHeight="1" thickBot="1" x14ac:dyDescent="0.3">
      <c r="B103" s="198"/>
      <c r="C103" s="199" t="s">
        <v>130</v>
      </c>
      <c r="D103" s="200"/>
      <c r="E103" s="201"/>
      <c r="F103" s="202"/>
      <c r="G103" s="203"/>
      <c r="H103" s="204"/>
      <c r="I103" s="205"/>
      <c r="J103" s="205"/>
      <c r="K103" s="205"/>
      <c r="L103" s="206"/>
      <c r="M103" s="207"/>
      <c r="N103" s="208"/>
      <c r="O103" s="209"/>
      <c r="P103" s="209"/>
      <c r="Q103" s="209"/>
      <c r="R103" s="209"/>
      <c r="T103" s="209"/>
      <c r="U103" s="209"/>
      <c r="V103" s="209"/>
      <c r="X103" s="209"/>
      <c r="Y103" s="209"/>
    </row>
    <row r="104" spans="1:96" s="212" customFormat="1" ht="51.75" customHeight="1" thickBot="1" x14ac:dyDescent="0.3">
      <c r="A104" s="57"/>
      <c r="B104" s="210"/>
      <c r="C104" s="380">
        <v>664882</v>
      </c>
      <c r="D104" s="211" t="s">
        <v>131</v>
      </c>
      <c r="E104" s="396">
        <v>279</v>
      </c>
      <c r="F104" s="397">
        <v>4.8</v>
      </c>
      <c r="G104" s="524" t="s">
        <v>132</v>
      </c>
      <c r="H104" s="525"/>
      <c r="I104" s="525"/>
      <c r="J104" s="525"/>
      <c r="K104" s="526"/>
      <c r="M104" s="213">
        <v>3838782062261</v>
      </c>
      <c r="N104" s="214">
        <v>42.5</v>
      </c>
      <c r="O104" s="214">
        <v>44</v>
      </c>
      <c r="P104" s="215">
        <v>645</v>
      </c>
      <c r="Q104" s="215">
        <v>871</v>
      </c>
      <c r="R104" s="215">
        <v>645</v>
      </c>
      <c r="S104" s="216">
        <f>(P104*Q104*R104)/1000000</f>
        <v>362.357775</v>
      </c>
      <c r="T104" s="220"/>
      <c r="U104" s="217">
        <v>598</v>
      </c>
      <c r="V104" s="218">
        <v>845</v>
      </c>
      <c r="W104" s="219">
        <v>600</v>
      </c>
      <c r="X104" s="220"/>
      <c r="Y104" s="221">
        <v>84221100</v>
      </c>
      <c r="Z104" s="222" t="s">
        <v>63</v>
      </c>
    </row>
    <row r="105" spans="1:96" s="227" customFormat="1" ht="28.5" customHeight="1" thickBot="1" x14ac:dyDescent="0.55000000000000004">
      <c r="A105" s="175"/>
      <c r="B105" s="175"/>
      <c r="C105" s="37" t="s">
        <v>79</v>
      </c>
      <c r="D105" s="37"/>
      <c r="E105" s="37"/>
      <c r="F105" s="223"/>
      <c r="G105" s="329"/>
      <c r="H105" s="329"/>
      <c r="I105" s="330"/>
      <c r="J105" s="330"/>
      <c r="K105" s="224"/>
      <c r="L105" s="37"/>
      <c r="M105" s="138"/>
      <c r="N105" s="225"/>
      <c r="O105" s="225"/>
      <c r="P105" s="225"/>
      <c r="Q105" s="225"/>
      <c r="R105" s="225"/>
      <c r="S105" s="226"/>
      <c r="U105" s="225"/>
      <c r="V105" s="225"/>
      <c r="W105" s="225"/>
      <c r="Y105" s="225"/>
      <c r="Z105" s="225"/>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row>
    <row r="106" spans="1:96" ht="63.75" customHeight="1" x14ac:dyDescent="0.25">
      <c r="A106" s="98"/>
      <c r="B106" s="228"/>
      <c r="C106" s="331">
        <v>734668</v>
      </c>
      <c r="D106" s="332" t="s">
        <v>212</v>
      </c>
      <c r="E106" s="333">
        <v>339</v>
      </c>
      <c r="F106" s="398">
        <v>6.24</v>
      </c>
      <c r="G106" s="520" t="s">
        <v>214</v>
      </c>
      <c r="H106" s="520"/>
      <c r="I106" s="520"/>
      <c r="J106" s="520"/>
      <c r="K106" s="521"/>
      <c r="L106" s="111"/>
      <c r="M106" s="335">
        <v>3838782337482</v>
      </c>
      <c r="N106" s="336">
        <v>38.5</v>
      </c>
      <c r="O106" s="336">
        <v>40.5</v>
      </c>
      <c r="P106" s="337">
        <v>585</v>
      </c>
      <c r="Q106" s="338">
        <v>1285</v>
      </c>
      <c r="R106" s="338">
        <v>650</v>
      </c>
      <c r="S106" s="339">
        <v>488.62</v>
      </c>
      <c r="U106" s="52">
        <v>540</v>
      </c>
      <c r="V106" s="53">
        <v>122.8</v>
      </c>
      <c r="W106" s="54">
        <v>545</v>
      </c>
      <c r="Y106" s="340">
        <v>84182159</v>
      </c>
      <c r="Z106" s="341" t="s">
        <v>213</v>
      </c>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row>
    <row r="107" spans="1:96" ht="77.25" customHeight="1" x14ac:dyDescent="0.25">
      <c r="A107" s="98"/>
      <c r="B107" s="228"/>
      <c r="C107" s="342">
        <v>732626</v>
      </c>
      <c r="D107" s="343" t="s">
        <v>153</v>
      </c>
      <c r="E107" s="344">
        <v>399</v>
      </c>
      <c r="F107" s="399">
        <v>14.04</v>
      </c>
      <c r="G107" s="423" t="s">
        <v>156</v>
      </c>
      <c r="H107" s="423"/>
      <c r="I107" s="423"/>
      <c r="J107" s="423"/>
      <c r="K107" s="434"/>
      <c r="L107" s="111"/>
      <c r="M107" s="345">
        <v>3838782167379</v>
      </c>
      <c r="N107" s="346">
        <v>61</v>
      </c>
      <c r="O107" s="346">
        <v>63.5</v>
      </c>
      <c r="P107" s="347">
        <v>585</v>
      </c>
      <c r="Q107" s="348">
        <v>1835</v>
      </c>
      <c r="R107" s="348">
        <v>650</v>
      </c>
      <c r="S107" s="349">
        <v>697.75874999999996</v>
      </c>
      <c r="U107" s="350">
        <v>540</v>
      </c>
      <c r="V107" s="351">
        <v>1775</v>
      </c>
      <c r="W107" s="352">
        <v>545</v>
      </c>
      <c r="Y107" s="354">
        <v>8418108099</v>
      </c>
      <c r="Z107" s="353" t="s">
        <v>34</v>
      </c>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row>
    <row r="108" spans="1:96" ht="77.25" customHeight="1" x14ac:dyDescent="0.25">
      <c r="A108" s="98"/>
      <c r="B108" s="75" t="s">
        <v>21</v>
      </c>
      <c r="C108" s="108">
        <v>732625</v>
      </c>
      <c r="D108" s="233" t="s">
        <v>154</v>
      </c>
      <c r="E108" s="234">
        <v>499</v>
      </c>
      <c r="F108" s="400">
        <v>14.04</v>
      </c>
      <c r="G108" s="518" t="s">
        <v>157</v>
      </c>
      <c r="H108" s="518"/>
      <c r="I108" s="518"/>
      <c r="J108" s="518"/>
      <c r="K108" s="519"/>
      <c r="L108" s="111"/>
      <c r="M108" s="235">
        <v>3838782167386</v>
      </c>
      <c r="N108" s="229">
        <v>61</v>
      </c>
      <c r="O108" s="229">
        <v>63.5</v>
      </c>
      <c r="P108" s="230">
        <v>585</v>
      </c>
      <c r="Q108" s="73">
        <v>1835</v>
      </c>
      <c r="R108" s="73">
        <v>650</v>
      </c>
      <c r="S108" s="231">
        <v>697.75874999999996</v>
      </c>
      <c r="U108" s="64">
        <v>540</v>
      </c>
      <c r="V108" s="65">
        <v>1775</v>
      </c>
      <c r="W108" s="66">
        <v>545</v>
      </c>
      <c r="Y108" s="267">
        <v>8418215990</v>
      </c>
      <c r="Z108" s="232" t="s">
        <v>34</v>
      </c>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row>
    <row r="109" spans="1:96" s="10" customFormat="1" ht="78.75" customHeight="1" thickBot="1" x14ac:dyDescent="0.3">
      <c r="A109" s="98"/>
      <c r="B109" s="75" t="s">
        <v>21</v>
      </c>
      <c r="C109" s="236">
        <v>732627</v>
      </c>
      <c r="D109" s="237" t="s">
        <v>155</v>
      </c>
      <c r="E109" s="334">
        <v>569</v>
      </c>
      <c r="F109" s="401">
        <v>14.04</v>
      </c>
      <c r="G109" s="516" t="s">
        <v>158</v>
      </c>
      <c r="H109" s="516"/>
      <c r="I109" s="516"/>
      <c r="J109" s="516"/>
      <c r="K109" s="517"/>
      <c r="L109" s="111"/>
      <c r="M109" s="238">
        <v>3838782167362</v>
      </c>
      <c r="N109" s="239">
        <v>65</v>
      </c>
      <c r="O109" s="239">
        <v>67.5</v>
      </c>
      <c r="P109" s="239">
        <v>585</v>
      </c>
      <c r="Q109" s="239">
        <v>1835</v>
      </c>
      <c r="R109" s="239">
        <v>650</v>
      </c>
      <c r="S109" s="129">
        <v>697.75874999999996</v>
      </c>
      <c r="U109" s="240">
        <v>540</v>
      </c>
      <c r="V109" s="241">
        <v>1775</v>
      </c>
      <c r="W109" s="242">
        <v>545</v>
      </c>
      <c r="Y109" s="243">
        <v>8418108099</v>
      </c>
      <c r="Z109" s="244" t="s">
        <v>34</v>
      </c>
    </row>
    <row r="110" spans="1:96" s="10" customFormat="1" ht="21.75" customHeight="1" x14ac:dyDescent="0.25">
      <c r="A110" s="135"/>
      <c r="B110" s="135"/>
      <c r="C110" s="245"/>
      <c r="D110" s="246"/>
      <c r="E110" s="247"/>
      <c r="F110" s="248"/>
      <c r="G110" s="249"/>
      <c r="H110" s="250"/>
      <c r="I110" s="251"/>
      <c r="J110" s="252"/>
      <c r="K110" s="252"/>
      <c r="L110" s="9"/>
      <c r="M110" s="253"/>
      <c r="N110" s="9"/>
      <c r="O110" s="9"/>
      <c r="P110" s="9"/>
      <c r="Q110" s="9"/>
      <c r="R110" s="9"/>
      <c r="S110" s="43"/>
      <c r="U110" s="9"/>
      <c r="V110" s="9"/>
      <c r="W110" s="9"/>
      <c r="Y110" s="9"/>
      <c r="Z110" s="9"/>
    </row>
    <row r="111" spans="1:96" s="10" customFormat="1" ht="20.25" customHeight="1" x14ac:dyDescent="0.45">
      <c r="A111" s="14"/>
      <c r="B111" s="14"/>
      <c r="C111" s="254"/>
      <c r="F111" s="248"/>
      <c r="G111" s="255" t="s">
        <v>138</v>
      </c>
      <c r="H111" s="250"/>
      <c r="I111" s="251"/>
      <c r="J111" s="252"/>
      <c r="K111" s="252"/>
      <c r="L111" s="9"/>
      <c r="M111" s="253"/>
      <c r="N111" s="9"/>
      <c r="O111" s="9"/>
      <c r="P111" s="9"/>
      <c r="Q111" s="9"/>
      <c r="R111" s="9"/>
      <c r="S111" s="43"/>
      <c r="U111" s="9"/>
      <c r="V111" s="9"/>
      <c r="W111" s="9"/>
      <c r="Y111" s="9"/>
      <c r="Z111" s="9"/>
    </row>
    <row r="112" spans="1:96" s="10" customFormat="1" ht="19.5" customHeight="1" x14ac:dyDescent="0.45">
      <c r="A112" s="14"/>
      <c r="B112" s="14"/>
      <c r="C112" s="256"/>
      <c r="D112" s="257"/>
      <c r="F112" s="248"/>
      <c r="G112" s="255"/>
      <c r="H112" s="250"/>
      <c r="I112" s="251"/>
      <c r="J112" s="252"/>
      <c r="K112" s="252"/>
      <c r="L112" s="9"/>
      <c r="M112" s="253"/>
      <c r="N112" s="9"/>
      <c r="O112" s="9"/>
      <c r="P112" s="9"/>
      <c r="Q112" s="9"/>
      <c r="R112" s="9"/>
      <c r="S112" s="43"/>
      <c r="U112" s="9"/>
      <c r="V112" s="9"/>
      <c r="W112" s="9"/>
      <c r="Y112" s="9"/>
      <c r="Z112" s="9"/>
    </row>
    <row r="113" spans="1:96" s="10" customFormat="1" ht="20.25" customHeight="1" x14ac:dyDescent="0.5">
      <c r="A113" s="14"/>
      <c r="B113" s="14"/>
      <c r="C113" s="427" t="s">
        <v>84</v>
      </c>
      <c r="D113" s="427"/>
      <c r="F113" s="248"/>
      <c r="G113" s="258"/>
      <c r="H113" s="250"/>
      <c r="I113" s="251"/>
      <c r="J113" s="252"/>
      <c r="K113" s="252"/>
      <c r="L113" s="9"/>
      <c r="M113" s="253"/>
      <c r="N113" s="9"/>
      <c r="O113" s="9"/>
      <c r="P113" s="9"/>
      <c r="Q113" s="9"/>
      <c r="R113" s="9"/>
      <c r="S113" s="43"/>
      <c r="U113" s="9"/>
      <c r="V113" s="9"/>
      <c r="W113" s="9"/>
      <c r="Y113" s="9"/>
      <c r="Z113" s="9"/>
    </row>
    <row r="114" spans="1:96" s="10" customFormat="1" ht="20.25" customHeight="1" x14ac:dyDescent="0.45">
      <c r="A114" s="14"/>
      <c r="B114" s="14"/>
      <c r="C114" s="416" t="s">
        <v>221</v>
      </c>
      <c r="D114" s="259"/>
      <c r="F114" s="248"/>
      <c r="G114" s="255"/>
      <c r="H114" s="250"/>
      <c r="I114" s="251"/>
      <c r="J114" s="252"/>
      <c r="K114" s="252"/>
      <c r="L114" s="9"/>
      <c r="M114" s="253"/>
      <c r="N114" s="9"/>
      <c r="O114" s="9"/>
      <c r="P114" s="9"/>
      <c r="Q114" s="9"/>
      <c r="R114" s="9"/>
      <c r="S114" s="43"/>
      <c r="U114" s="9"/>
      <c r="V114" s="9"/>
      <c r="W114" s="9"/>
      <c r="Y114" s="9"/>
      <c r="Z114" s="9"/>
    </row>
    <row r="115" spans="1:96" s="10" customFormat="1" ht="20.25" customHeight="1" x14ac:dyDescent="0.45">
      <c r="A115" s="14"/>
      <c r="B115" s="14"/>
      <c r="C115" s="259"/>
      <c r="D115" s="259"/>
      <c r="F115" s="248"/>
      <c r="G115" s="255"/>
      <c r="H115" s="250"/>
      <c r="I115" s="251"/>
      <c r="J115" s="252"/>
      <c r="K115" s="252"/>
      <c r="L115" s="9"/>
      <c r="M115" s="253"/>
      <c r="N115" s="9"/>
      <c r="O115" s="9"/>
      <c r="P115" s="9"/>
      <c r="Q115" s="9"/>
      <c r="R115" s="9"/>
      <c r="S115" s="43"/>
      <c r="U115" s="9"/>
      <c r="V115" s="9"/>
      <c r="W115" s="9"/>
      <c r="Y115" s="9"/>
      <c r="Z115" s="9"/>
    </row>
    <row r="116" spans="1:96" s="10" customFormat="1" ht="18" customHeight="1" x14ac:dyDescent="0.45">
      <c r="A116" s="14"/>
      <c r="B116" s="14"/>
      <c r="C116" s="382" t="s">
        <v>218</v>
      </c>
      <c r="D116" s="260"/>
      <c r="E116" s="3"/>
      <c r="F116" s="4"/>
      <c r="I116" s="18"/>
      <c r="J116" s="18"/>
      <c r="K116" s="18"/>
      <c r="M116" s="8"/>
      <c r="N116" s="9"/>
      <c r="O116" s="9"/>
      <c r="P116" s="9"/>
      <c r="Q116" s="9"/>
      <c r="R116" s="9"/>
      <c r="S116" s="43"/>
      <c r="U116" s="9"/>
      <c r="V116" s="9"/>
      <c r="W116" s="9"/>
      <c r="Y116" s="9"/>
      <c r="Z116" s="9"/>
    </row>
    <row r="117" spans="1:96" s="10" customFormat="1" ht="15" customHeight="1" x14ac:dyDescent="0.45">
      <c r="A117" s="14"/>
      <c r="B117" s="14"/>
      <c r="C117" s="10" t="s">
        <v>80</v>
      </c>
      <c r="D117" s="260"/>
      <c r="E117" s="3"/>
      <c r="F117" s="4"/>
      <c r="I117" s="18"/>
      <c r="J117" s="18"/>
      <c r="K117" s="18"/>
      <c r="M117" s="8"/>
      <c r="N117" s="9"/>
      <c r="O117" s="9"/>
      <c r="P117" s="9"/>
      <c r="Q117" s="9"/>
      <c r="R117" s="9"/>
      <c r="S117" s="43"/>
      <c r="U117" s="9"/>
      <c r="V117" s="9"/>
      <c r="W117" s="9"/>
      <c r="Y117" s="9"/>
      <c r="Z117" s="9"/>
    </row>
    <row r="118" spans="1:96" s="10" customFormat="1" ht="15" customHeight="1" x14ac:dyDescent="0.45">
      <c r="A118" s="14"/>
      <c r="B118" s="14"/>
      <c r="C118" s="10" t="s">
        <v>81</v>
      </c>
      <c r="D118" s="260"/>
      <c r="E118" s="3"/>
      <c r="F118" s="4"/>
      <c r="I118" s="18"/>
      <c r="J118" s="18"/>
      <c r="K118" s="18"/>
      <c r="M118" s="8"/>
      <c r="N118" s="9"/>
      <c r="O118" s="9"/>
      <c r="P118" s="9"/>
      <c r="Q118" s="9"/>
      <c r="R118" s="9"/>
      <c r="S118" s="43"/>
      <c r="U118" s="9"/>
      <c r="V118" s="9"/>
      <c r="W118" s="9"/>
      <c r="Y118" s="9"/>
      <c r="Z118" s="9"/>
    </row>
    <row r="119" spans="1:96" s="10" customFormat="1" ht="15" customHeight="1" x14ac:dyDescent="0.45">
      <c r="A119" s="14"/>
      <c r="B119" s="14"/>
      <c r="C119" s="10" t="s">
        <v>82</v>
      </c>
      <c r="D119" s="260"/>
      <c r="E119" s="3"/>
      <c r="F119" s="4"/>
      <c r="I119" s="18"/>
      <c r="J119" s="18"/>
      <c r="K119" s="18"/>
      <c r="M119" s="8"/>
      <c r="N119" s="9"/>
      <c r="O119" s="9"/>
      <c r="P119" s="9"/>
      <c r="Q119" s="9"/>
      <c r="R119" s="9"/>
      <c r="S119" s="43"/>
      <c r="U119" s="9"/>
      <c r="V119" s="9"/>
      <c r="W119" s="9"/>
      <c r="Y119" s="9"/>
      <c r="Z119" s="9"/>
    </row>
    <row r="120" spans="1:96" ht="14.4" customHeight="1" x14ac:dyDescent="0.45">
      <c r="C120" s="36" t="s">
        <v>83</v>
      </c>
      <c r="D120" s="261"/>
      <c r="E120" s="30"/>
      <c r="F120" s="262"/>
      <c r="G120" s="263"/>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row>
    <row r="121" spans="1:96" x14ac:dyDescent="0.45">
      <c r="C121" s="264"/>
      <c r="D121" s="261"/>
      <c r="E121" s="30"/>
      <c r="F121" s="262"/>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row>
    <row r="122" spans="1:96" ht="19.2" customHeight="1" x14ac:dyDescent="0.45">
      <c r="G122" s="513"/>
      <c r="H122" s="513"/>
      <c r="I122" s="513"/>
      <c r="J122" s="513"/>
      <c r="K122" s="513"/>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row>
    <row r="123" spans="1:96" ht="15.6" customHeight="1" x14ac:dyDescent="0.45">
      <c r="E123" s="247"/>
      <c r="F123" s="248"/>
      <c r="G123" s="92"/>
      <c r="H123" s="265"/>
      <c r="I123" s="251"/>
      <c r="J123" s="251"/>
      <c r="K123" s="251"/>
      <c r="L123" s="265"/>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row>
    <row r="124" spans="1:96" x14ac:dyDescent="0.45">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row>
    <row r="125" spans="1:96" x14ac:dyDescent="0.45">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row>
    <row r="126" spans="1:96" x14ac:dyDescent="0.45">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row>
    <row r="127" spans="1:96" ht="19.2" customHeight="1" x14ac:dyDescent="0.45">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row>
    <row r="128" spans="1:96" x14ac:dyDescent="0.45">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row>
    <row r="129" spans="7:96" x14ac:dyDescent="0.45">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row>
    <row r="130" spans="7:96" x14ac:dyDescent="0.45">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row>
    <row r="131" spans="7:96" x14ac:dyDescent="0.45">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row>
    <row r="132" spans="7:96" x14ac:dyDescent="0.45">
      <c r="AB132" s="10"/>
      <c r="AC132" s="10"/>
      <c r="AD132" s="10"/>
      <c r="AE132" s="10"/>
      <c r="AF132" s="10"/>
      <c r="AG132" s="10"/>
      <c r="AH132" s="10"/>
      <c r="AI132" s="10"/>
      <c r="AJ132" s="10"/>
      <c r="AK132" s="10"/>
      <c r="AL132" s="10"/>
      <c r="AM132" s="10"/>
      <c r="AN132" s="10"/>
      <c r="AO132" s="10"/>
      <c r="AP132" s="10"/>
      <c r="AQ132" s="10"/>
      <c r="AR132" s="10"/>
      <c r="AS132" s="10"/>
      <c r="AT132" s="10"/>
      <c r="AU132" s="10"/>
      <c r="AV132" s="10"/>
    </row>
    <row r="133" spans="7:96" x14ac:dyDescent="0.45">
      <c r="AB133" s="10"/>
      <c r="AC133" s="10"/>
      <c r="AD133" s="10"/>
      <c r="AE133" s="10"/>
      <c r="AF133" s="10"/>
      <c r="AG133" s="10"/>
      <c r="AH133" s="10"/>
      <c r="AI133" s="10"/>
      <c r="AJ133" s="10"/>
      <c r="AK133" s="10"/>
      <c r="AL133" s="10"/>
      <c r="AM133" s="10"/>
      <c r="AN133" s="10"/>
      <c r="AO133" s="10"/>
      <c r="AP133" s="10"/>
      <c r="AQ133" s="10"/>
      <c r="AR133" s="10"/>
      <c r="AS133" s="10"/>
      <c r="AT133" s="10"/>
      <c r="AU133" s="10"/>
      <c r="AV133" s="10"/>
    </row>
    <row r="134" spans="7:96" x14ac:dyDescent="0.45">
      <c r="G134" s="266"/>
      <c r="AB134" s="10"/>
      <c r="AC134" s="10"/>
      <c r="AD134" s="10"/>
      <c r="AE134" s="10"/>
      <c r="AF134" s="10"/>
      <c r="AG134" s="10"/>
      <c r="AH134" s="10"/>
      <c r="AI134" s="10"/>
      <c r="AJ134" s="10"/>
      <c r="AK134" s="10"/>
      <c r="AL134" s="10"/>
      <c r="AM134" s="10"/>
      <c r="AN134" s="10"/>
      <c r="AO134" s="10"/>
      <c r="AP134" s="10"/>
      <c r="AQ134" s="10"/>
      <c r="AR134" s="10"/>
      <c r="AS134" s="10"/>
      <c r="AT134" s="10"/>
      <c r="AU134" s="10"/>
      <c r="AV134" s="10"/>
    </row>
    <row r="135" spans="7:96" x14ac:dyDescent="0.45">
      <c r="AB135" s="10"/>
      <c r="AC135" s="10"/>
      <c r="AD135" s="10"/>
      <c r="AE135" s="10"/>
      <c r="AF135" s="10"/>
      <c r="AG135" s="10"/>
      <c r="AH135" s="10"/>
      <c r="AI135" s="10"/>
      <c r="AJ135" s="10"/>
      <c r="AK135" s="10"/>
      <c r="AL135" s="10"/>
      <c r="AM135" s="10"/>
      <c r="AN135" s="10"/>
      <c r="AO135" s="10"/>
      <c r="AP135" s="10"/>
      <c r="AQ135" s="10"/>
      <c r="AR135" s="10"/>
      <c r="AS135" s="10"/>
      <c r="AT135" s="10"/>
      <c r="AU135" s="10"/>
      <c r="AV135" s="10"/>
    </row>
    <row r="136" spans="7:96" x14ac:dyDescent="0.45">
      <c r="AB136" s="10"/>
      <c r="AC136" s="10"/>
      <c r="AD136" s="10"/>
      <c r="AE136" s="10"/>
      <c r="AF136" s="10"/>
      <c r="AG136" s="10"/>
      <c r="AH136" s="10"/>
      <c r="AI136" s="10"/>
      <c r="AJ136" s="10"/>
      <c r="AK136" s="10"/>
      <c r="AL136" s="10"/>
      <c r="AM136" s="10"/>
      <c r="AN136" s="10"/>
      <c r="AO136" s="10"/>
      <c r="AP136" s="10"/>
      <c r="AQ136" s="10"/>
      <c r="AR136" s="10"/>
      <c r="AS136" s="10"/>
      <c r="AT136" s="10"/>
      <c r="AU136" s="10"/>
      <c r="AV136" s="10"/>
    </row>
    <row r="137" spans="7:96" x14ac:dyDescent="0.45">
      <c r="AB137" s="10"/>
      <c r="AC137" s="10"/>
      <c r="AD137" s="10"/>
      <c r="AE137" s="10"/>
      <c r="AF137" s="10"/>
      <c r="AG137" s="10"/>
      <c r="AH137" s="10"/>
      <c r="AI137" s="10"/>
      <c r="AJ137" s="10"/>
      <c r="AK137" s="10"/>
      <c r="AL137" s="10"/>
      <c r="AM137" s="10"/>
      <c r="AN137" s="10"/>
      <c r="AO137" s="10"/>
      <c r="AP137" s="10"/>
      <c r="AQ137" s="10"/>
      <c r="AR137" s="10"/>
      <c r="AS137" s="10"/>
      <c r="AT137" s="10"/>
      <c r="AU137" s="10"/>
      <c r="AV137" s="10"/>
    </row>
    <row r="138" spans="7:96" x14ac:dyDescent="0.45">
      <c r="AB138" s="10"/>
      <c r="AC138" s="10"/>
      <c r="AD138" s="10"/>
      <c r="AE138" s="10"/>
      <c r="AF138" s="10"/>
      <c r="AG138" s="10"/>
      <c r="AH138" s="10"/>
      <c r="AI138" s="10"/>
      <c r="AJ138" s="10"/>
      <c r="AK138" s="10"/>
      <c r="AL138" s="10"/>
      <c r="AM138" s="10"/>
      <c r="AN138" s="10"/>
      <c r="AO138" s="10"/>
      <c r="AP138" s="10"/>
      <c r="AQ138" s="10"/>
      <c r="AR138" s="10"/>
      <c r="AS138" s="10"/>
      <c r="AT138" s="10"/>
      <c r="AU138" s="10"/>
      <c r="AV138" s="10"/>
    </row>
    <row r="139" spans="7:96" x14ac:dyDescent="0.45">
      <c r="AB139" s="10"/>
      <c r="AC139" s="10"/>
      <c r="AD139" s="10"/>
      <c r="AE139" s="10"/>
      <c r="AF139" s="10"/>
      <c r="AG139" s="10"/>
      <c r="AH139" s="10"/>
      <c r="AI139" s="10"/>
      <c r="AJ139" s="10"/>
      <c r="AK139" s="10"/>
      <c r="AL139" s="10"/>
      <c r="AM139" s="10"/>
      <c r="AN139" s="10"/>
      <c r="AO139" s="10"/>
      <c r="AP139" s="10"/>
      <c r="AQ139" s="10"/>
      <c r="AR139" s="10"/>
      <c r="AS139" s="10"/>
      <c r="AT139" s="10"/>
      <c r="AU139" s="10"/>
      <c r="AV139" s="10"/>
    </row>
    <row r="140" spans="7:96" x14ac:dyDescent="0.45">
      <c r="AB140" s="10"/>
      <c r="AC140" s="10"/>
      <c r="AD140" s="10"/>
      <c r="AE140" s="10"/>
      <c r="AF140" s="10"/>
      <c r="AG140" s="10"/>
      <c r="AH140" s="10"/>
      <c r="AI140" s="10"/>
      <c r="AJ140" s="10"/>
      <c r="AK140" s="10"/>
      <c r="AL140" s="10"/>
      <c r="AM140" s="10"/>
      <c r="AN140" s="10"/>
      <c r="AO140" s="10"/>
      <c r="AP140" s="10"/>
      <c r="AQ140" s="10"/>
      <c r="AR140" s="10"/>
      <c r="AS140" s="10"/>
      <c r="AT140" s="10"/>
      <c r="AU140" s="10"/>
      <c r="AV140" s="10"/>
    </row>
    <row r="141" spans="7:96" x14ac:dyDescent="0.45">
      <c r="AB141" s="10"/>
      <c r="AC141" s="10"/>
      <c r="AD141" s="10"/>
      <c r="AE141" s="10"/>
      <c r="AF141" s="10"/>
      <c r="AG141" s="10"/>
      <c r="AH141" s="10"/>
      <c r="AI141" s="10"/>
      <c r="AJ141" s="10"/>
      <c r="AK141" s="10"/>
      <c r="AL141" s="10"/>
      <c r="AM141" s="10"/>
      <c r="AN141" s="10"/>
      <c r="AO141" s="10"/>
      <c r="AP141" s="10"/>
      <c r="AQ141" s="10"/>
      <c r="AR141" s="10"/>
      <c r="AS141" s="10"/>
      <c r="AT141" s="10"/>
      <c r="AU141" s="10"/>
      <c r="AV141" s="10"/>
    </row>
    <row r="142" spans="7:96" x14ac:dyDescent="0.45">
      <c r="AB142" s="10"/>
      <c r="AC142" s="10"/>
      <c r="AD142" s="10"/>
      <c r="AE142" s="10"/>
      <c r="AF142" s="10"/>
      <c r="AG142" s="10"/>
      <c r="AH142" s="10"/>
      <c r="AI142" s="10"/>
      <c r="AJ142" s="10"/>
      <c r="AK142" s="10"/>
      <c r="AL142" s="10"/>
      <c r="AM142" s="10"/>
      <c r="AN142" s="10"/>
      <c r="AO142" s="10"/>
      <c r="AP142" s="10"/>
      <c r="AQ142" s="10"/>
      <c r="AR142" s="10"/>
      <c r="AS142" s="10"/>
      <c r="AT142" s="10"/>
      <c r="AU142" s="10"/>
      <c r="AV142" s="10"/>
    </row>
    <row r="143" spans="7:96" x14ac:dyDescent="0.45">
      <c r="AB143" s="10"/>
      <c r="AC143" s="10"/>
      <c r="AD143" s="10"/>
      <c r="AE143" s="10"/>
      <c r="AF143" s="10"/>
      <c r="AG143" s="10"/>
      <c r="AH143" s="10"/>
      <c r="AI143" s="10"/>
      <c r="AJ143" s="10"/>
      <c r="AK143" s="10"/>
      <c r="AL143" s="10"/>
      <c r="AM143" s="10"/>
      <c r="AN143" s="10"/>
      <c r="AO143" s="10"/>
      <c r="AP143" s="10"/>
      <c r="AQ143" s="10"/>
      <c r="AR143" s="10"/>
      <c r="AS143" s="10"/>
      <c r="AT143" s="10"/>
      <c r="AU143" s="10"/>
      <c r="AV143" s="10"/>
    </row>
    <row r="144" spans="7:96" x14ac:dyDescent="0.45">
      <c r="AB144" s="10"/>
      <c r="AC144" s="10"/>
      <c r="AD144" s="10"/>
      <c r="AE144" s="10"/>
      <c r="AF144" s="10"/>
      <c r="AG144" s="10"/>
      <c r="AH144" s="10"/>
      <c r="AI144" s="10"/>
      <c r="AJ144" s="10"/>
      <c r="AK144" s="10"/>
      <c r="AL144" s="10"/>
      <c r="AM144" s="10"/>
      <c r="AN144" s="10"/>
      <c r="AO144" s="10"/>
      <c r="AP144" s="10"/>
      <c r="AQ144" s="10"/>
      <c r="AR144" s="10"/>
      <c r="AS144" s="10"/>
      <c r="AT144" s="10"/>
      <c r="AU144" s="10"/>
      <c r="AV144" s="10"/>
    </row>
    <row r="145" spans="28:48" x14ac:dyDescent="0.45">
      <c r="AB145" s="10"/>
      <c r="AC145" s="10"/>
      <c r="AD145" s="10"/>
      <c r="AE145" s="10"/>
      <c r="AF145" s="10"/>
      <c r="AG145" s="10"/>
      <c r="AH145" s="10"/>
      <c r="AI145" s="10"/>
      <c r="AJ145" s="10"/>
      <c r="AK145" s="10"/>
      <c r="AL145" s="10"/>
      <c r="AM145" s="10"/>
      <c r="AN145" s="10"/>
      <c r="AO145" s="10"/>
      <c r="AP145" s="10"/>
      <c r="AQ145" s="10"/>
      <c r="AR145" s="10"/>
      <c r="AS145" s="10"/>
      <c r="AT145" s="10"/>
      <c r="AU145" s="10"/>
      <c r="AV145" s="10"/>
    </row>
    <row r="146" spans="28:48" x14ac:dyDescent="0.45">
      <c r="AB146" s="10"/>
      <c r="AC146" s="10"/>
      <c r="AD146" s="10"/>
      <c r="AE146" s="10"/>
      <c r="AF146" s="10"/>
      <c r="AG146" s="10"/>
      <c r="AH146" s="10"/>
      <c r="AI146" s="10"/>
      <c r="AJ146" s="10"/>
      <c r="AK146" s="10"/>
      <c r="AL146" s="10"/>
      <c r="AM146" s="10"/>
      <c r="AN146" s="10"/>
      <c r="AO146" s="10"/>
      <c r="AP146" s="10"/>
      <c r="AQ146" s="10"/>
      <c r="AR146" s="10"/>
      <c r="AS146" s="10"/>
      <c r="AT146" s="10"/>
      <c r="AU146" s="10"/>
      <c r="AV146" s="10"/>
    </row>
    <row r="147" spans="28:48" x14ac:dyDescent="0.45">
      <c r="AB147" s="10"/>
      <c r="AC147" s="10"/>
      <c r="AD147" s="10"/>
      <c r="AE147" s="10"/>
      <c r="AF147" s="10"/>
      <c r="AG147" s="10"/>
      <c r="AH147" s="10"/>
      <c r="AI147" s="10"/>
      <c r="AJ147" s="10"/>
      <c r="AK147" s="10"/>
      <c r="AL147" s="10"/>
      <c r="AM147" s="10"/>
      <c r="AN147" s="10"/>
      <c r="AO147" s="10"/>
      <c r="AP147" s="10"/>
      <c r="AQ147" s="10"/>
      <c r="AR147" s="10"/>
      <c r="AS147" s="10"/>
      <c r="AT147" s="10"/>
      <c r="AU147" s="10"/>
      <c r="AV147" s="10"/>
    </row>
    <row r="148" spans="28:48" x14ac:dyDescent="0.45">
      <c r="AB148" s="10"/>
      <c r="AC148" s="10"/>
      <c r="AD148" s="10"/>
      <c r="AE148" s="10"/>
      <c r="AF148" s="10"/>
      <c r="AG148" s="10"/>
      <c r="AH148" s="10"/>
      <c r="AI148" s="10"/>
      <c r="AJ148" s="10"/>
      <c r="AK148" s="10"/>
      <c r="AL148" s="10"/>
      <c r="AM148" s="10"/>
      <c r="AN148" s="10"/>
      <c r="AO148" s="10"/>
      <c r="AP148" s="10"/>
      <c r="AQ148" s="10"/>
      <c r="AR148" s="10"/>
      <c r="AS148" s="10"/>
      <c r="AT148" s="10"/>
      <c r="AU148" s="10"/>
      <c r="AV148" s="10"/>
    </row>
    <row r="149" spans="28:48" x14ac:dyDescent="0.45">
      <c r="AB149" s="10"/>
      <c r="AC149" s="10"/>
      <c r="AD149" s="10"/>
      <c r="AE149" s="10"/>
      <c r="AF149" s="10"/>
      <c r="AG149" s="10"/>
      <c r="AH149" s="10"/>
      <c r="AI149" s="10"/>
      <c r="AJ149" s="10"/>
      <c r="AK149" s="10"/>
      <c r="AL149" s="10"/>
      <c r="AM149" s="10"/>
      <c r="AN149" s="10"/>
      <c r="AO149" s="10"/>
      <c r="AP149" s="10"/>
      <c r="AQ149" s="10"/>
      <c r="AR149" s="10"/>
      <c r="AS149" s="10"/>
      <c r="AT149" s="10"/>
      <c r="AU149" s="10"/>
      <c r="AV149" s="10"/>
    </row>
    <row r="150" spans="28:48" x14ac:dyDescent="0.45">
      <c r="AB150" s="10"/>
      <c r="AC150" s="10"/>
      <c r="AD150" s="10"/>
      <c r="AE150" s="10"/>
      <c r="AF150" s="10"/>
      <c r="AG150" s="10"/>
      <c r="AH150" s="10"/>
      <c r="AI150" s="10"/>
      <c r="AJ150" s="10"/>
      <c r="AK150" s="10"/>
      <c r="AL150" s="10"/>
      <c r="AM150" s="10"/>
      <c r="AN150" s="10"/>
      <c r="AO150" s="10"/>
      <c r="AP150" s="10"/>
      <c r="AQ150" s="10"/>
      <c r="AR150" s="10"/>
      <c r="AS150" s="10"/>
      <c r="AT150" s="10"/>
      <c r="AU150" s="10"/>
      <c r="AV150" s="10"/>
    </row>
    <row r="151" spans="28:48" x14ac:dyDescent="0.45">
      <c r="AB151" s="10"/>
      <c r="AC151" s="10"/>
      <c r="AD151" s="10"/>
      <c r="AE151" s="10"/>
      <c r="AF151" s="10"/>
      <c r="AG151" s="10"/>
      <c r="AH151" s="10"/>
      <c r="AI151" s="10"/>
      <c r="AJ151" s="10"/>
      <c r="AK151" s="10"/>
      <c r="AL151" s="10"/>
      <c r="AM151" s="10"/>
      <c r="AN151" s="10"/>
      <c r="AO151" s="10"/>
      <c r="AP151" s="10"/>
      <c r="AQ151" s="10"/>
      <c r="AR151" s="10"/>
      <c r="AS151" s="10"/>
      <c r="AT151" s="10"/>
      <c r="AU151" s="10"/>
      <c r="AV151" s="10"/>
    </row>
    <row r="152" spans="28:48" x14ac:dyDescent="0.45">
      <c r="AB152" s="10"/>
      <c r="AC152" s="10"/>
      <c r="AD152" s="10"/>
      <c r="AE152" s="10"/>
      <c r="AF152" s="10"/>
      <c r="AG152" s="10"/>
      <c r="AH152" s="10"/>
      <c r="AI152" s="10"/>
      <c r="AJ152" s="10"/>
      <c r="AK152" s="10"/>
      <c r="AL152" s="10"/>
      <c r="AM152" s="10"/>
      <c r="AN152" s="10"/>
      <c r="AO152" s="10"/>
      <c r="AP152" s="10"/>
      <c r="AQ152" s="10"/>
      <c r="AR152" s="10"/>
      <c r="AS152" s="10"/>
      <c r="AT152" s="10"/>
      <c r="AU152" s="10"/>
      <c r="AV152" s="10"/>
    </row>
    <row r="153" spans="28:48" x14ac:dyDescent="0.45">
      <c r="AB153" s="10"/>
      <c r="AC153" s="10"/>
      <c r="AD153" s="10"/>
      <c r="AE153" s="10"/>
      <c r="AF153" s="10"/>
      <c r="AG153" s="10"/>
      <c r="AH153" s="10"/>
      <c r="AI153" s="10"/>
      <c r="AJ153" s="10"/>
      <c r="AK153" s="10"/>
      <c r="AL153" s="10"/>
      <c r="AM153" s="10"/>
      <c r="AN153" s="10"/>
      <c r="AO153" s="10"/>
      <c r="AP153" s="10"/>
      <c r="AQ153" s="10"/>
      <c r="AR153" s="10"/>
      <c r="AS153" s="10"/>
      <c r="AT153" s="10"/>
      <c r="AU153" s="10"/>
      <c r="AV153" s="10"/>
    </row>
    <row r="154" spans="28:48" x14ac:dyDescent="0.45">
      <c r="AB154" s="10"/>
      <c r="AC154" s="10"/>
      <c r="AD154" s="10"/>
      <c r="AE154" s="10"/>
      <c r="AF154" s="10"/>
      <c r="AG154" s="10"/>
      <c r="AH154" s="10"/>
      <c r="AI154" s="10"/>
      <c r="AJ154" s="10"/>
      <c r="AK154" s="10"/>
      <c r="AL154" s="10"/>
      <c r="AM154" s="10"/>
      <c r="AN154" s="10"/>
      <c r="AO154" s="10"/>
      <c r="AP154" s="10"/>
      <c r="AQ154" s="10"/>
      <c r="AR154" s="10"/>
      <c r="AS154" s="10"/>
      <c r="AT154" s="10"/>
      <c r="AU154" s="10"/>
      <c r="AV154" s="10"/>
    </row>
    <row r="155" spans="28:48" x14ac:dyDescent="0.45">
      <c r="AB155" s="10"/>
      <c r="AC155" s="10"/>
      <c r="AD155" s="10"/>
      <c r="AE155" s="10"/>
      <c r="AF155" s="10"/>
      <c r="AG155" s="10"/>
      <c r="AH155" s="10"/>
      <c r="AI155" s="10"/>
      <c r="AJ155" s="10"/>
      <c r="AK155" s="10"/>
      <c r="AL155" s="10"/>
      <c r="AM155" s="10"/>
      <c r="AN155" s="10"/>
      <c r="AO155" s="10"/>
      <c r="AP155" s="10"/>
      <c r="AQ155" s="10"/>
      <c r="AR155" s="10"/>
      <c r="AS155" s="10"/>
      <c r="AT155" s="10"/>
      <c r="AU155" s="10"/>
      <c r="AV155" s="10"/>
    </row>
    <row r="156" spans="28:48" x14ac:dyDescent="0.45">
      <c r="AB156" s="10"/>
      <c r="AC156" s="10"/>
      <c r="AD156" s="10"/>
      <c r="AE156" s="10"/>
      <c r="AF156" s="10"/>
      <c r="AG156" s="10"/>
      <c r="AH156" s="10"/>
      <c r="AI156" s="10"/>
      <c r="AJ156" s="10"/>
      <c r="AK156" s="10"/>
      <c r="AL156" s="10"/>
      <c r="AM156" s="10"/>
      <c r="AN156" s="10"/>
      <c r="AO156" s="10"/>
      <c r="AP156" s="10"/>
      <c r="AQ156" s="10"/>
      <c r="AR156" s="10"/>
      <c r="AS156" s="10"/>
      <c r="AT156" s="10"/>
      <c r="AU156" s="10"/>
      <c r="AV156" s="10"/>
    </row>
    <row r="157" spans="28:48" x14ac:dyDescent="0.45">
      <c r="AB157" s="10"/>
      <c r="AC157" s="10"/>
      <c r="AD157" s="10"/>
      <c r="AE157" s="10"/>
      <c r="AF157" s="10"/>
      <c r="AG157" s="10"/>
      <c r="AH157" s="10"/>
      <c r="AI157" s="10"/>
      <c r="AJ157" s="10"/>
      <c r="AK157" s="10"/>
      <c r="AL157" s="10"/>
      <c r="AM157" s="10"/>
      <c r="AN157" s="10"/>
      <c r="AO157" s="10"/>
      <c r="AP157" s="10"/>
      <c r="AQ157" s="10"/>
      <c r="AR157" s="10"/>
      <c r="AS157" s="10"/>
      <c r="AT157" s="10"/>
      <c r="AU157" s="10"/>
      <c r="AV157" s="10"/>
    </row>
    <row r="158" spans="28:48" x14ac:dyDescent="0.45">
      <c r="AB158" s="10"/>
      <c r="AC158" s="10"/>
      <c r="AD158" s="10"/>
      <c r="AE158" s="10"/>
      <c r="AF158" s="10"/>
      <c r="AG158" s="10"/>
      <c r="AH158" s="10"/>
      <c r="AI158" s="10"/>
      <c r="AJ158" s="10"/>
      <c r="AK158" s="10"/>
      <c r="AL158" s="10"/>
      <c r="AM158" s="10"/>
      <c r="AN158" s="10"/>
      <c r="AO158" s="10"/>
      <c r="AP158" s="10"/>
      <c r="AQ158" s="10"/>
      <c r="AR158" s="10"/>
      <c r="AS158" s="10"/>
      <c r="AT158" s="10"/>
      <c r="AU158" s="10"/>
      <c r="AV158" s="10"/>
    </row>
    <row r="159" spans="28:48" x14ac:dyDescent="0.45">
      <c r="AB159" s="10"/>
      <c r="AC159" s="10"/>
      <c r="AD159" s="10"/>
      <c r="AE159" s="10"/>
      <c r="AF159" s="10"/>
      <c r="AG159" s="10"/>
      <c r="AH159" s="10"/>
      <c r="AI159" s="10"/>
      <c r="AJ159" s="10"/>
      <c r="AK159" s="10"/>
      <c r="AL159" s="10"/>
      <c r="AM159" s="10"/>
      <c r="AN159" s="10"/>
      <c r="AO159" s="10"/>
      <c r="AP159" s="10"/>
      <c r="AQ159" s="10"/>
      <c r="AR159" s="10"/>
      <c r="AS159" s="10"/>
      <c r="AT159" s="10"/>
      <c r="AU159" s="10"/>
      <c r="AV159" s="10"/>
    </row>
    <row r="160" spans="28:48" x14ac:dyDescent="0.45">
      <c r="AB160" s="10"/>
      <c r="AC160" s="10"/>
      <c r="AD160" s="10"/>
      <c r="AE160" s="10"/>
      <c r="AF160" s="10"/>
      <c r="AG160" s="10"/>
      <c r="AH160" s="10"/>
      <c r="AI160" s="10"/>
      <c r="AJ160" s="10"/>
      <c r="AK160" s="10"/>
      <c r="AL160" s="10"/>
      <c r="AM160" s="10"/>
      <c r="AN160" s="10"/>
      <c r="AO160" s="10"/>
      <c r="AP160" s="10"/>
      <c r="AQ160" s="10"/>
      <c r="AR160" s="10"/>
      <c r="AS160" s="10"/>
      <c r="AT160" s="10"/>
      <c r="AU160" s="10"/>
      <c r="AV160" s="10"/>
    </row>
    <row r="161" spans="28:48" x14ac:dyDescent="0.45">
      <c r="AB161" s="10"/>
      <c r="AC161" s="10"/>
      <c r="AD161" s="10"/>
      <c r="AE161" s="10"/>
      <c r="AF161" s="10"/>
      <c r="AG161" s="10"/>
      <c r="AH161" s="10"/>
      <c r="AI161" s="10"/>
      <c r="AJ161" s="10"/>
      <c r="AK161" s="10"/>
      <c r="AL161" s="10"/>
      <c r="AM161" s="10"/>
      <c r="AN161" s="10"/>
      <c r="AO161" s="10"/>
      <c r="AP161" s="10"/>
      <c r="AQ161" s="10"/>
      <c r="AR161" s="10"/>
      <c r="AS161" s="10"/>
      <c r="AT161" s="10"/>
      <c r="AU161" s="10"/>
      <c r="AV161" s="10"/>
    </row>
    <row r="162" spans="28:48" x14ac:dyDescent="0.45">
      <c r="AB162" s="10"/>
      <c r="AC162" s="10"/>
      <c r="AD162" s="10"/>
      <c r="AE162" s="10"/>
      <c r="AF162" s="10"/>
      <c r="AG162" s="10"/>
      <c r="AH162" s="10"/>
      <c r="AI162" s="10"/>
      <c r="AJ162" s="10"/>
      <c r="AK162" s="10"/>
      <c r="AL162" s="10"/>
      <c r="AM162" s="10"/>
      <c r="AN162" s="10"/>
      <c r="AO162" s="10"/>
      <c r="AP162" s="10"/>
      <c r="AQ162" s="10"/>
      <c r="AR162" s="10"/>
      <c r="AS162" s="10"/>
      <c r="AT162" s="10"/>
      <c r="AU162" s="10"/>
      <c r="AV162" s="10"/>
    </row>
    <row r="163" spans="28:48" x14ac:dyDescent="0.45">
      <c r="AB163" s="10"/>
      <c r="AC163" s="10"/>
      <c r="AD163" s="10"/>
      <c r="AE163" s="10"/>
      <c r="AF163" s="10"/>
      <c r="AG163" s="10"/>
      <c r="AH163" s="10"/>
      <c r="AI163" s="10"/>
      <c r="AJ163" s="10"/>
      <c r="AK163" s="10"/>
      <c r="AL163" s="10"/>
      <c r="AM163" s="10"/>
      <c r="AN163" s="10"/>
      <c r="AO163" s="10"/>
      <c r="AP163" s="10"/>
      <c r="AQ163" s="10"/>
      <c r="AR163" s="10"/>
      <c r="AS163" s="10"/>
      <c r="AT163" s="10"/>
      <c r="AU163" s="10"/>
      <c r="AV163" s="10"/>
    </row>
    <row r="164" spans="28:48" x14ac:dyDescent="0.45">
      <c r="AB164" s="10"/>
      <c r="AC164" s="10"/>
      <c r="AD164" s="10"/>
      <c r="AE164" s="10"/>
      <c r="AF164" s="10"/>
      <c r="AG164" s="10"/>
      <c r="AH164" s="10"/>
      <c r="AI164" s="10"/>
      <c r="AJ164" s="10"/>
      <c r="AK164" s="10"/>
      <c r="AL164" s="10"/>
      <c r="AM164" s="10"/>
      <c r="AN164" s="10"/>
      <c r="AO164" s="10"/>
      <c r="AP164" s="10"/>
      <c r="AQ164" s="10"/>
      <c r="AR164" s="10"/>
      <c r="AS164" s="10"/>
      <c r="AT164" s="10"/>
      <c r="AU164" s="10"/>
      <c r="AV164" s="10"/>
    </row>
    <row r="165" spans="28:48" x14ac:dyDescent="0.45">
      <c r="AB165" s="10"/>
      <c r="AC165" s="10"/>
      <c r="AD165" s="10"/>
      <c r="AE165" s="10"/>
      <c r="AF165" s="10"/>
      <c r="AG165" s="10"/>
      <c r="AH165" s="10"/>
      <c r="AI165" s="10"/>
      <c r="AJ165" s="10"/>
      <c r="AK165" s="10"/>
      <c r="AL165" s="10"/>
      <c r="AM165" s="10"/>
      <c r="AN165" s="10"/>
      <c r="AO165" s="10"/>
      <c r="AP165" s="10"/>
      <c r="AQ165" s="10"/>
      <c r="AR165" s="10"/>
      <c r="AS165" s="10"/>
      <c r="AT165" s="10"/>
      <c r="AU165" s="10"/>
      <c r="AV165" s="10"/>
    </row>
    <row r="166" spans="28:48" x14ac:dyDescent="0.45">
      <c r="AB166" s="10"/>
      <c r="AC166" s="10"/>
      <c r="AD166" s="10"/>
      <c r="AE166" s="10"/>
      <c r="AF166" s="10"/>
      <c r="AG166" s="10"/>
      <c r="AH166" s="10"/>
      <c r="AI166" s="10"/>
      <c r="AJ166" s="10"/>
      <c r="AK166" s="10"/>
      <c r="AL166" s="10"/>
      <c r="AM166" s="10"/>
      <c r="AN166" s="10"/>
      <c r="AO166" s="10"/>
      <c r="AP166" s="10"/>
      <c r="AQ166" s="10"/>
      <c r="AR166" s="10"/>
      <c r="AS166" s="10"/>
      <c r="AT166" s="10"/>
      <c r="AU166" s="10"/>
      <c r="AV166" s="10"/>
    </row>
    <row r="167" spans="28:48" x14ac:dyDescent="0.45">
      <c r="AB167" s="10"/>
      <c r="AC167" s="10"/>
      <c r="AD167" s="10"/>
      <c r="AE167" s="10"/>
      <c r="AF167" s="10"/>
      <c r="AG167" s="10"/>
      <c r="AH167" s="10"/>
      <c r="AI167" s="10"/>
      <c r="AJ167" s="10"/>
      <c r="AK167" s="10"/>
      <c r="AL167" s="10"/>
      <c r="AM167" s="10"/>
      <c r="AN167" s="10"/>
      <c r="AO167" s="10"/>
      <c r="AP167" s="10"/>
      <c r="AQ167" s="10"/>
      <c r="AR167" s="10"/>
      <c r="AS167" s="10"/>
      <c r="AT167" s="10"/>
      <c r="AU167" s="10"/>
      <c r="AV167" s="10"/>
    </row>
    <row r="168" spans="28:48" x14ac:dyDescent="0.45">
      <c r="AB168" s="10"/>
      <c r="AC168" s="10"/>
      <c r="AD168" s="10"/>
      <c r="AE168" s="10"/>
      <c r="AF168" s="10"/>
      <c r="AG168" s="10"/>
      <c r="AH168" s="10"/>
      <c r="AI168" s="10"/>
      <c r="AJ168" s="10"/>
      <c r="AK168" s="10"/>
      <c r="AL168" s="10"/>
      <c r="AM168" s="10"/>
      <c r="AN168" s="10"/>
      <c r="AO168" s="10"/>
      <c r="AP168" s="10"/>
      <c r="AQ168" s="10"/>
      <c r="AR168" s="10"/>
      <c r="AS168" s="10"/>
      <c r="AT168" s="10"/>
      <c r="AU168" s="10"/>
      <c r="AV168" s="10"/>
    </row>
    <row r="169" spans="28:48" x14ac:dyDescent="0.45">
      <c r="AB169" s="10"/>
      <c r="AC169" s="10"/>
      <c r="AD169" s="10"/>
      <c r="AE169" s="10"/>
      <c r="AF169" s="10"/>
      <c r="AG169" s="10"/>
      <c r="AH169" s="10"/>
      <c r="AI169" s="10"/>
      <c r="AJ169" s="10"/>
      <c r="AK169" s="10"/>
      <c r="AL169" s="10"/>
      <c r="AM169" s="10"/>
      <c r="AN169" s="10"/>
      <c r="AO169" s="10"/>
      <c r="AP169" s="10"/>
      <c r="AQ169" s="10"/>
      <c r="AR169" s="10"/>
      <c r="AS169" s="10"/>
      <c r="AT169" s="10"/>
      <c r="AU169" s="10"/>
      <c r="AV169" s="10"/>
    </row>
    <row r="170" spans="28:48" x14ac:dyDescent="0.45">
      <c r="AB170" s="10"/>
      <c r="AC170" s="10"/>
      <c r="AD170" s="10"/>
      <c r="AE170" s="10"/>
      <c r="AF170" s="10"/>
      <c r="AG170" s="10"/>
      <c r="AH170" s="10"/>
      <c r="AI170" s="10"/>
      <c r="AJ170" s="10"/>
      <c r="AK170" s="10"/>
      <c r="AL170" s="10"/>
      <c r="AM170" s="10"/>
      <c r="AN170" s="10"/>
      <c r="AO170" s="10"/>
      <c r="AP170" s="10"/>
      <c r="AQ170" s="10"/>
      <c r="AR170" s="10"/>
      <c r="AS170" s="10"/>
      <c r="AT170" s="10"/>
      <c r="AU170" s="10"/>
      <c r="AV170" s="10"/>
    </row>
    <row r="171" spans="28:48" x14ac:dyDescent="0.45">
      <c r="AB171" s="10"/>
      <c r="AC171" s="10"/>
      <c r="AD171" s="10"/>
      <c r="AE171" s="10"/>
      <c r="AF171" s="10"/>
      <c r="AG171" s="10"/>
      <c r="AH171" s="10"/>
      <c r="AI171" s="10"/>
      <c r="AJ171" s="10"/>
      <c r="AK171" s="10"/>
      <c r="AL171" s="10"/>
      <c r="AM171" s="10"/>
      <c r="AN171" s="10"/>
      <c r="AO171" s="10"/>
      <c r="AP171" s="10"/>
      <c r="AQ171" s="10"/>
      <c r="AR171" s="10"/>
      <c r="AS171" s="10"/>
      <c r="AT171" s="10"/>
      <c r="AU171" s="10"/>
      <c r="AV171" s="10"/>
    </row>
    <row r="172" spans="28:48" x14ac:dyDescent="0.45">
      <c r="AB172" s="10"/>
      <c r="AC172" s="10"/>
      <c r="AD172" s="10"/>
      <c r="AE172" s="10"/>
      <c r="AF172" s="10"/>
      <c r="AG172" s="10"/>
      <c r="AH172" s="10"/>
      <c r="AI172" s="10"/>
      <c r="AJ172" s="10"/>
      <c r="AK172" s="10"/>
      <c r="AL172" s="10"/>
      <c r="AM172" s="10"/>
      <c r="AN172" s="10"/>
      <c r="AO172" s="10"/>
      <c r="AP172" s="10"/>
      <c r="AQ172" s="10"/>
      <c r="AR172" s="10"/>
      <c r="AS172" s="10"/>
      <c r="AT172" s="10"/>
      <c r="AU172" s="10"/>
      <c r="AV172" s="10"/>
    </row>
    <row r="173" spans="28:48" x14ac:dyDescent="0.45">
      <c r="AB173" s="10"/>
      <c r="AC173" s="10"/>
      <c r="AD173" s="10"/>
      <c r="AE173" s="10"/>
      <c r="AF173" s="10"/>
      <c r="AG173" s="10"/>
      <c r="AH173" s="10"/>
      <c r="AI173" s="10"/>
      <c r="AJ173" s="10"/>
      <c r="AK173" s="10"/>
      <c r="AL173" s="10"/>
      <c r="AM173" s="10"/>
      <c r="AN173" s="10"/>
      <c r="AO173" s="10"/>
      <c r="AP173" s="10"/>
      <c r="AQ173" s="10"/>
      <c r="AR173" s="10"/>
      <c r="AS173" s="10"/>
      <c r="AT173" s="10"/>
      <c r="AU173" s="10"/>
      <c r="AV173" s="10"/>
    </row>
    <row r="174" spans="28:48" x14ac:dyDescent="0.45">
      <c r="AB174" s="10"/>
      <c r="AC174" s="10"/>
      <c r="AD174" s="10"/>
      <c r="AE174" s="10"/>
      <c r="AF174" s="10"/>
      <c r="AG174" s="10"/>
      <c r="AH174" s="10"/>
      <c r="AI174" s="10"/>
      <c r="AJ174" s="10"/>
      <c r="AK174" s="10"/>
      <c r="AL174" s="10"/>
      <c r="AM174" s="10"/>
      <c r="AN174" s="10"/>
      <c r="AO174" s="10"/>
      <c r="AP174" s="10"/>
      <c r="AQ174" s="10"/>
      <c r="AR174" s="10"/>
      <c r="AS174" s="10"/>
      <c r="AT174" s="10"/>
      <c r="AU174" s="10"/>
      <c r="AV174" s="10"/>
    </row>
    <row r="175" spans="28:48" x14ac:dyDescent="0.45">
      <c r="AB175" s="10"/>
      <c r="AC175" s="10"/>
      <c r="AD175" s="10"/>
      <c r="AE175" s="10"/>
      <c r="AF175" s="10"/>
      <c r="AG175" s="10"/>
      <c r="AH175" s="10"/>
      <c r="AI175" s="10"/>
      <c r="AJ175" s="10"/>
      <c r="AK175" s="10"/>
      <c r="AL175" s="10"/>
      <c r="AM175" s="10"/>
      <c r="AN175" s="10"/>
      <c r="AO175" s="10"/>
      <c r="AP175" s="10"/>
      <c r="AQ175" s="10"/>
      <c r="AR175" s="10"/>
      <c r="AS175" s="10"/>
      <c r="AT175" s="10"/>
      <c r="AU175" s="10"/>
      <c r="AV175" s="10"/>
    </row>
    <row r="176" spans="28:48" x14ac:dyDescent="0.45">
      <c r="AB176" s="10"/>
      <c r="AC176" s="10"/>
      <c r="AD176" s="10"/>
      <c r="AE176" s="10"/>
      <c r="AF176" s="10"/>
      <c r="AG176" s="10"/>
      <c r="AH176" s="10"/>
      <c r="AI176" s="10"/>
      <c r="AJ176" s="10"/>
      <c r="AK176" s="10"/>
      <c r="AL176" s="10"/>
      <c r="AM176" s="10"/>
      <c r="AN176" s="10"/>
      <c r="AO176" s="10"/>
      <c r="AP176" s="10"/>
      <c r="AQ176" s="10"/>
      <c r="AR176" s="10"/>
      <c r="AS176" s="10"/>
      <c r="AT176" s="10"/>
      <c r="AU176" s="10"/>
      <c r="AV176" s="10"/>
    </row>
    <row r="177" spans="28:48" x14ac:dyDescent="0.45">
      <c r="AB177" s="10"/>
      <c r="AC177" s="10"/>
      <c r="AD177" s="10"/>
      <c r="AE177" s="10"/>
      <c r="AF177" s="10"/>
      <c r="AG177" s="10"/>
      <c r="AH177" s="10"/>
      <c r="AI177" s="10"/>
      <c r="AJ177" s="10"/>
      <c r="AK177" s="10"/>
      <c r="AL177" s="10"/>
      <c r="AM177" s="10"/>
      <c r="AN177" s="10"/>
      <c r="AO177" s="10"/>
      <c r="AP177" s="10"/>
      <c r="AQ177" s="10"/>
      <c r="AR177" s="10"/>
      <c r="AS177" s="10"/>
      <c r="AT177" s="10"/>
      <c r="AU177" s="10"/>
      <c r="AV177" s="10"/>
    </row>
    <row r="178" spans="28:48" x14ac:dyDescent="0.45">
      <c r="AB178" s="10"/>
      <c r="AC178" s="10"/>
      <c r="AD178" s="10"/>
      <c r="AE178" s="10"/>
      <c r="AF178" s="10"/>
      <c r="AG178" s="10"/>
      <c r="AH178" s="10"/>
      <c r="AI178" s="10"/>
      <c r="AJ178" s="10"/>
      <c r="AK178" s="10"/>
      <c r="AL178" s="10"/>
      <c r="AM178" s="10"/>
      <c r="AN178" s="10"/>
      <c r="AO178" s="10"/>
      <c r="AP178" s="10"/>
      <c r="AQ178" s="10"/>
      <c r="AR178" s="10"/>
      <c r="AS178" s="10"/>
      <c r="AT178" s="10"/>
      <c r="AU178" s="10"/>
      <c r="AV178" s="10"/>
    </row>
    <row r="179" spans="28:48" x14ac:dyDescent="0.45">
      <c r="AB179" s="10"/>
      <c r="AC179" s="10"/>
      <c r="AD179" s="10"/>
      <c r="AE179" s="10"/>
      <c r="AF179" s="10"/>
      <c r="AG179" s="10"/>
      <c r="AH179" s="10"/>
      <c r="AI179" s="10"/>
      <c r="AJ179" s="10"/>
      <c r="AK179" s="10"/>
      <c r="AL179" s="10"/>
      <c r="AM179" s="10"/>
      <c r="AN179" s="10"/>
      <c r="AO179" s="10"/>
      <c r="AP179" s="10"/>
      <c r="AQ179" s="10"/>
      <c r="AR179" s="10"/>
      <c r="AS179" s="10"/>
      <c r="AT179" s="10"/>
      <c r="AU179" s="10"/>
      <c r="AV179" s="10"/>
    </row>
    <row r="180" spans="28:48" x14ac:dyDescent="0.45">
      <c r="AB180" s="10"/>
      <c r="AC180" s="10"/>
      <c r="AD180" s="10"/>
      <c r="AE180" s="10"/>
      <c r="AF180" s="10"/>
      <c r="AG180" s="10"/>
      <c r="AH180" s="10"/>
      <c r="AI180" s="10"/>
      <c r="AJ180" s="10"/>
      <c r="AK180" s="10"/>
      <c r="AL180" s="10"/>
      <c r="AM180" s="10"/>
      <c r="AN180" s="10"/>
      <c r="AO180" s="10"/>
      <c r="AP180" s="10"/>
      <c r="AQ180" s="10"/>
      <c r="AR180" s="10"/>
      <c r="AS180" s="10"/>
      <c r="AT180" s="10"/>
      <c r="AU180" s="10"/>
      <c r="AV180" s="10"/>
    </row>
    <row r="181" spans="28:48" x14ac:dyDescent="0.45">
      <c r="AB181" s="10"/>
      <c r="AC181" s="10"/>
      <c r="AD181" s="10"/>
      <c r="AE181" s="10"/>
      <c r="AF181" s="10"/>
      <c r="AG181" s="10"/>
      <c r="AH181" s="10"/>
      <c r="AI181" s="10"/>
      <c r="AJ181" s="10"/>
      <c r="AK181" s="10"/>
      <c r="AL181" s="10"/>
      <c r="AM181" s="10"/>
      <c r="AN181" s="10"/>
      <c r="AO181" s="10"/>
      <c r="AP181" s="10"/>
      <c r="AQ181" s="10"/>
      <c r="AR181" s="10"/>
      <c r="AS181" s="10"/>
      <c r="AT181" s="10"/>
      <c r="AU181" s="10"/>
      <c r="AV181" s="10"/>
    </row>
    <row r="182" spans="28:48" x14ac:dyDescent="0.45">
      <c r="AB182" s="10"/>
      <c r="AC182" s="10"/>
      <c r="AD182" s="10"/>
      <c r="AE182" s="10"/>
      <c r="AF182" s="10"/>
      <c r="AG182" s="10"/>
      <c r="AH182" s="10"/>
      <c r="AI182" s="10"/>
      <c r="AJ182" s="10"/>
      <c r="AK182" s="10"/>
      <c r="AL182" s="10"/>
      <c r="AM182" s="10"/>
      <c r="AN182" s="10"/>
      <c r="AO182" s="10"/>
      <c r="AP182" s="10"/>
      <c r="AQ182" s="10"/>
      <c r="AR182" s="10"/>
      <c r="AS182" s="10"/>
      <c r="AT182" s="10"/>
      <c r="AU182" s="10"/>
      <c r="AV182" s="10"/>
    </row>
    <row r="183" spans="28:48" x14ac:dyDescent="0.45">
      <c r="AB183" s="10"/>
      <c r="AC183" s="10"/>
      <c r="AD183" s="10"/>
      <c r="AE183" s="10"/>
      <c r="AF183" s="10"/>
      <c r="AG183" s="10"/>
      <c r="AH183" s="10"/>
      <c r="AI183" s="10"/>
      <c r="AJ183" s="10"/>
      <c r="AK183" s="10"/>
      <c r="AL183" s="10"/>
      <c r="AM183" s="10"/>
      <c r="AN183" s="10"/>
      <c r="AO183" s="10"/>
      <c r="AP183" s="10"/>
      <c r="AQ183" s="10"/>
      <c r="AR183" s="10"/>
      <c r="AS183" s="10"/>
      <c r="AT183" s="10"/>
      <c r="AU183" s="10"/>
      <c r="AV183" s="10"/>
    </row>
    <row r="184" spans="28:48" x14ac:dyDescent="0.45">
      <c r="AB184" s="10"/>
      <c r="AC184" s="10"/>
      <c r="AD184" s="10"/>
      <c r="AE184" s="10"/>
      <c r="AF184" s="10"/>
      <c r="AG184" s="10"/>
      <c r="AH184" s="10"/>
      <c r="AI184" s="10"/>
      <c r="AJ184" s="10"/>
      <c r="AK184" s="10"/>
      <c r="AL184" s="10"/>
      <c r="AM184" s="10"/>
      <c r="AN184" s="10"/>
      <c r="AO184" s="10"/>
      <c r="AP184" s="10"/>
      <c r="AQ184" s="10"/>
      <c r="AR184" s="10"/>
      <c r="AS184" s="10"/>
      <c r="AT184" s="10"/>
      <c r="AU184" s="10"/>
      <c r="AV184" s="10"/>
    </row>
    <row r="185" spans="28:48" x14ac:dyDescent="0.45">
      <c r="AB185" s="10"/>
      <c r="AC185" s="10"/>
      <c r="AD185" s="10"/>
      <c r="AE185" s="10"/>
      <c r="AF185" s="10"/>
      <c r="AG185" s="10"/>
      <c r="AH185" s="10"/>
      <c r="AI185" s="10"/>
      <c r="AJ185" s="10"/>
      <c r="AK185" s="10"/>
      <c r="AL185" s="10"/>
      <c r="AM185" s="10"/>
      <c r="AN185" s="10"/>
      <c r="AO185" s="10"/>
      <c r="AP185" s="10"/>
      <c r="AQ185" s="10"/>
      <c r="AR185" s="10"/>
      <c r="AS185" s="10"/>
      <c r="AT185" s="10"/>
      <c r="AU185" s="10"/>
      <c r="AV185" s="10"/>
    </row>
    <row r="186" spans="28:48" x14ac:dyDescent="0.45">
      <c r="AB186" s="10"/>
      <c r="AC186" s="10"/>
      <c r="AD186" s="10"/>
      <c r="AE186" s="10"/>
      <c r="AF186" s="10"/>
      <c r="AG186" s="10"/>
      <c r="AH186" s="10"/>
      <c r="AI186" s="10"/>
      <c r="AJ186" s="10"/>
      <c r="AK186" s="10"/>
      <c r="AL186" s="10"/>
      <c r="AM186" s="10"/>
      <c r="AN186" s="10"/>
      <c r="AO186" s="10"/>
      <c r="AP186" s="10"/>
      <c r="AQ186" s="10"/>
      <c r="AR186" s="10"/>
      <c r="AS186" s="10"/>
      <c r="AT186" s="10"/>
      <c r="AU186" s="10"/>
      <c r="AV186" s="10"/>
    </row>
    <row r="187" spans="28:48" x14ac:dyDescent="0.45">
      <c r="AB187" s="10"/>
      <c r="AC187" s="10"/>
      <c r="AD187" s="10"/>
      <c r="AE187" s="10"/>
      <c r="AF187" s="10"/>
      <c r="AG187" s="10"/>
      <c r="AH187" s="10"/>
      <c r="AI187" s="10"/>
      <c r="AJ187" s="10"/>
      <c r="AK187" s="10"/>
      <c r="AL187" s="10"/>
      <c r="AM187" s="10"/>
      <c r="AN187" s="10"/>
      <c r="AO187" s="10"/>
      <c r="AP187" s="10"/>
      <c r="AQ187" s="10"/>
      <c r="AR187" s="10"/>
      <c r="AS187" s="10"/>
      <c r="AT187" s="10"/>
      <c r="AU187" s="10"/>
      <c r="AV187" s="10"/>
    </row>
    <row r="188" spans="28:48" x14ac:dyDescent="0.45">
      <c r="AB188" s="10"/>
      <c r="AC188" s="10"/>
      <c r="AD188" s="10"/>
      <c r="AE188" s="10"/>
      <c r="AF188" s="10"/>
      <c r="AG188" s="10"/>
      <c r="AH188" s="10"/>
      <c r="AI188" s="10"/>
      <c r="AJ188" s="10"/>
      <c r="AK188" s="10"/>
      <c r="AL188" s="10"/>
      <c r="AM188" s="10"/>
      <c r="AN188" s="10"/>
      <c r="AO188" s="10"/>
      <c r="AP188" s="10"/>
      <c r="AQ188" s="10"/>
      <c r="AR188" s="10"/>
      <c r="AS188" s="10"/>
      <c r="AT188" s="10"/>
      <c r="AU188" s="10"/>
      <c r="AV188" s="10"/>
    </row>
    <row r="189" spans="28:48" x14ac:dyDescent="0.45">
      <c r="AB189" s="10"/>
      <c r="AC189" s="10"/>
      <c r="AD189" s="10"/>
      <c r="AE189" s="10"/>
      <c r="AF189" s="10"/>
      <c r="AG189" s="10"/>
      <c r="AH189" s="10"/>
      <c r="AI189" s="10"/>
      <c r="AJ189" s="10"/>
      <c r="AK189" s="10"/>
      <c r="AL189" s="10"/>
      <c r="AM189" s="10"/>
      <c r="AN189" s="10"/>
      <c r="AO189" s="10"/>
      <c r="AP189" s="10"/>
      <c r="AQ189" s="10"/>
      <c r="AR189" s="10"/>
      <c r="AS189" s="10"/>
      <c r="AT189" s="10"/>
      <c r="AU189" s="10"/>
      <c r="AV189" s="10"/>
    </row>
    <row r="190" spans="28:48" x14ac:dyDescent="0.45">
      <c r="AB190" s="10"/>
      <c r="AC190" s="10"/>
      <c r="AD190" s="10"/>
      <c r="AE190" s="10"/>
      <c r="AF190" s="10"/>
      <c r="AG190" s="10"/>
      <c r="AH190" s="10"/>
      <c r="AI190" s="10"/>
      <c r="AJ190" s="10"/>
      <c r="AK190" s="10"/>
      <c r="AL190" s="10"/>
      <c r="AM190" s="10"/>
      <c r="AN190" s="10"/>
      <c r="AO190" s="10"/>
      <c r="AP190" s="10"/>
      <c r="AQ190" s="10"/>
      <c r="AR190" s="10"/>
      <c r="AS190" s="10"/>
      <c r="AT190" s="10"/>
      <c r="AU190" s="10"/>
      <c r="AV190" s="10"/>
    </row>
    <row r="191" spans="28:48" x14ac:dyDescent="0.45">
      <c r="AB191" s="10"/>
      <c r="AC191" s="10"/>
      <c r="AD191" s="10"/>
      <c r="AE191" s="10"/>
      <c r="AF191" s="10"/>
      <c r="AG191" s="10"/>
      <c r="AH191" s="10"/>
      <c r="AI191" s="10"/>
      <c r="AJ191" s="10"/>
      <c r="AK191" s="10"/>
      <c r="AL191" s="10"/>
      <c r="AM191" s="10"/>
      <c r="AN191" s="10"/>
      <c r="AO191" s="10"/>
      <c r="AP191" s="10"/>
      <c r="AQ191" s="10"/>
      <c r="AR191" s="10"/>
      <c r="AS191" s="10"/>
      <c r="AT191" s="10"/>
      <c r="AU191" s="10"/>
      <c r="AV191" s="10"/>
    </row>
    <row r="192" spans="28:48" x14ac:dyDescent="0.45">
      <c r="AB192" s="10"/>
      <c r="AC192" s="10"/>
      <c r="AD192" s="10"/>
      <c r="AE192" s="10"/>
      <c r="AF192" s="10"/>
      <c r="AG192" s="10"/>
      <c r="AH192" s="10"/>
      <c r="AI192" s="10"/>
      <c r="AJ192" s="10"/>
      <c r="AK192" s="10"/>
      <c r="AL192" s="10"/>
      <c r="AM192" s="10"/>
      <c r="AN192" s="10"/>
      <c r="AO192" s="10"/>
      <c r="AP192" s="10"/>
      <c r="AQ192" s="10"/>
      <c r="AR192" s="10"/>
      <c r="AS192" s="10"/>
      <c r="AT192" s="10"/>
      <c r="AU192" s="10"/>
      <c r="AV192" s="10"/>
    </row>
    <row r="193" spans="28:48" x14ac:dyDescent="0.45">
      <c r="AB193" s="10"/>
      <c r="AC193" s="10"/>
      <c r="AD193" s="10"/>
      <c r="AE193" s="10"/>
      <c r="AF193" s="10"/>
      <c r="AG193" s="10"/>
      <c r="AH193" s="10"/>
      <c r="AI193" s="10"/>
      <c r="AJ193" s="10"/>
      <c r="AK193" s="10"/>
      <c r="AL193" s="10"/>
      <c r="AM193" s="10"/>
      <c r="AN193" s="10"/>
      <c r="AO193" s="10"/>
      <c r="AP193" s="10"/>
      <c r="AQ193" s="10"/>
      <c r="AR193" s="10"/>
      <c r="AS193" s="10"/>
      <c r="AT193" s="10"/>
      <c r="AU193" s="10"/>
      <c r="AV193" s="10"/>
    </row>
    <row r="194" spans="28:48" x14ac:dyDescent="0.45">
      <c r="AB194" s="10"/>
      <c r="AC194" s="10"/>
      <c r="AD194" s="10"/>
      <c r="AE194" s="10"/>
      <c r="AF194" s="10"/>
      <c r="AG194" s="10"/>
      <c r="AH194" s="10"/>
      <c r="AI194" s="10"/>
      <c r="AJ194" s="10"/>
      <c r="AK194" s="10"/>
      <c r="AL194" s="10"/>
      <c r="AM194" s="10"/>
      <c r="AN194" s="10"/>
      <c r="AO194" s="10"/>
      <c r="AP194" s="10"/>
      <c r="AQ194" s="10"/>
      <c r="AR194" s="10"/>
      <c r="AS194" s="10"/>
      <c r="AT194" s="10"/>
      <c r="AU194" s="10"/>
      <c r="AV194" s="10"/>
    </row>
    <row r="195" spans="28:48" x14ac:dyDescent="0.45">
      <c r="AB195" s="10"/>
      <c r="AC195" s="10"/>
      <c r="AD195" s="10"/>
      <c r="AE195" s="10"/>
      <c r="AF195" s="10"/>
      <c r="AG195" s="10"/>
      <c r="AH195" s="10"/>
      <c r="AI195" s="10"/>
      <c r="AJ195" s="10"/>
      <c r="AK195" s="10"/>
      <c r="AL195" s="10"/>
      <c r="AM195" s="10"/>
      <c r="AN195" s="10"/>
      <c r="AO195" s="10"/>
      <c r="AP195" s="10"/>
      <c r="AQ195" s="10"/>
      <c r="AR195" s="10"/>
      <c r="AS195" s="10"/>
      <c r="AT195" s="10"/>
      <c r="AU195" s="10"/>
      <c r="AV195" s="10"/>
    </row>
    <row r="196" spans="28:48" x14ac:dyDescent="0.45">
      <c r="AB196" s="10"/>
      <c r="AC196" s="10"/>
      <c r="AD196" s="10"/>
      <c r="AE196" s="10"/>
      <c r="AF196" s="10"/>
      <c r="AG196" s="10"/>
      <c r="AH196" s="10"/>
      <c r="AI196" s="10"/>
      <c r="AJ196" s="10"/>
      <c r="AK196" s="10"/>
      <c r="AL196" s="10"/>
      <c r="AM196" s="10"/>
      <c r="AN196" s="10"/>
      <c r="AO196" s="10"/>
      <c r="AP196" s="10"/>
      <c r="AQ196" s="10"/>
      <c r="AR196" s="10"/>
      <c r="AS196" s="10"/>
      <c r="AT196" s="10"/>
      <c r="AU196" s="10"/>
      <c r="AV196" s="10"/>
    </row>
    <row r="197" spans="28:48" x14ac:dyDescent="0.45">
      <c r="AB197" s="10"/>
      <c r="AC197" s="10"/>
      <c r="AD197" s="10"/>
      <c r="AE197" s="10"/>
      <c r="AF197" s="10"/>
      <c r="AG197" s="10"/>
      <c r="AH197" s="10"/>
      <c r="AI197" s="10"/>
      <c r="AJ197" s="10"/>
      <c r="AK197" s="10"/>
      <c r="AL197" s="10"/>
      <c r="AM197" s="10"/>
      <c r="AN197" s="10"/>
      <c r="AO197" s="10"/>
      <c r="AP197" s="10"/>
      <c r="AQ197" s="10"/>
      <c r="AR197" s="10"/>
      <c r="AS197" s="10"/>
      <c r="AT197" s="10"/>
      <c r="AU197" s="10"/>
      <c r="AV197" s="10"/>
    </row>
    <row r="198" spans="28:48" x14ac:dyDescent="0.45">
      <c r="AB198" s="10"/>
      <c r="AC198" s="10"/>
      <c r="AD198" s="10"/>
      <c r="AE198" s="10"/>
      <c r="AF198" s="10"/>
      <c r="AG198" s="10"/>
      <c r="AH198" s="10"/>
      <c r="AI198" s="10"/>
      <c r="AJ198" s="10"/>
      <c r="AK198" s="10"/>
      <c r="AL198" s="10"/>
      <c r="AM198" s="10"/>
      <c r="AN198" s="10"/>
      <c r="AO198" s="10"/>
      <c r="AP198" s="10"/>
      <c r="AQ198" s="10"/>
      <c r="AR198" s="10"/>
      <c r="AS198" s="10"/>
      <c r="AT198" s="10"/>
      <c r="AU198" s="10"/>
      <c r="AV198" s="10"/>
    </row>
    <row r="199" spans="28:48" x14ac:dyDescent="0.45">
      <c r="AB199" s="10"/>
      <c r="AC199" s="10"/>
      <c r="AD199" s="10"/>
      <c r="AE199" s="10"/>
      <c r="AF199" s="10"/>
      <c r="AG199" s="10"/>
      <c r="AH199" s="10"/>
      <c r="AI199" s="10"/>
      <c r="AJ199" s="10"/>
      <c r="AK199" s="10"/>
      <c r="AL199" s="10"/>
      <c r="AM199" s="10"/>
      <c r="AN199" s="10"/>
      <c r="AO199" s="10"/>
      <c r="AP199" s="10"/>
      <c r="AQ199" s="10"/>
      <c r="AR199" s="10"/>
      <c r="AS199" s="10"/>
      <c r="AT199" s="10"/>
      <c r="AU199" s="10"/>
      <c r="AV199" s="10"/>
    </row>
    <row r="200" spans="28:48" x14ac:dyDescent="0.45">
      <c r="AB200" s="10"/>
      <c r="AC200" s="10"/>
      <c r="AD200" s="10"/>
      <c r="AE200" s="10"/>
      <c r="AF200" s="10"/>
      <c r="AG200" s="10"/>
      <c r="AH200" s="10"/>
      <c r="AI200" s="10"/>
      <c r="AJ200" s="10"/>
      <c r="AK200" s="10"/>
      <c r="AL200" s="10"/>
      <c r="AM200" s="10"/>
      <c r="AN200" s="10"/>
      <c r="AO200" s="10"/>
      <c r="AP200" s="10"/>
      <c r="AQ200" s="10"/>
      <c r="AR200" s="10"/>
      <c r="AS200" s="10"/>
      <c r="AT200" s="10"/>
      <c r="AU200" s="10"/>
      <c r="AV200" s="10"/>
    </row>
    <row r="201" spans="28:48" x14ac:dyDescent="0.45">
      <c r="AB201" s="10"/>
      <c r="AC201" s="10"/>
      <c r="AD201" s="10"/>
      <c r="AE201" s="10"/>
      <c r="AF201" s="10"/>
      <c r="AG201" s="10"/>
      <c r="AH201" s="10"/>
      <c r="AI201" s="10"/>
      <c r="AJ201" s="10"/>
      <c r="AK201" s="10"/>
      <c r="AL201" s="10"/>
      <c r="AM201" s="10"/>
      <c r="AN201" s="10"/>
      <c r="AO201" s="10"/>
      <c r="AP201" s="10"/>
      <c r="AQ201" s="10"/>
      <c r="AR201" s="10"/>
      <c r="AS201" s="10"/>
      <c r="AT201" s="10"/>
      <c r="AU201" s="10"/>
      <c r="AV201" s="10"/>
    </row>
    <row r="202" spans="28:48" x14ac:dyDescent="0.45">
      <c r="AB202" s="10"/>
      <c r="AC202" s="10"/>
      <c r="AD202" s="10"/>
      <c r="AE202" s="10"/>
      <c r="AF202" s="10"/>
      <c r="AG202" s="10"/>
      <c r="AH202" s="10"/>
      <c r="AI202" s="10"/>
      <c r="AJ202" s="10"/>
      <c r="AK202" s="10"/>
      <c r="AL202" s="10"/>
      <c r="AM202" s="10"/>
      <c r="AN202" s="10"/>
      <c r="AO202" s="10"/>
      <c r="AP202" s="10"/>
      <c r="AQ202" s="10"/>
      <c r="AR202" s="10"/>
      <c r="AS202" s="10"/>
      <c r="AT202" s="10"/>
      <c r="AU202" s="10"/>
      <c r="AV202" s="10"/>
    </row>
    <row r="203" spans="28:48" x14ac:dyDescent="0.45">
      <c r="AB203" s="10"/>
      <c r="AC203" s="10"/>
      <c r="AD203" s="10"/>
      <c r="AE203" s="10"/>
      <c r="AF203" s="10"/>
      <c r="AG203" s="10"/>
      <c r="AH203" s="10"/>
      <c r="AI203" s="10"/>
      <c r="AJ203" s="10"/>
      <c r="AK203" s="10"/>
      <c r="AL203" s="10"/>
      <c r="AM203" s="10"/>
      <c r="AN203" s="10"/>
      <c r="AO203" s="10"/>
      <c r="AP203" s="10"/>
      <c r="AQ203" s="10"/>
      <c r="AR203" s="10"/>
      <c r="AS203" s="10"/>
      <c r="AT203" s="10"/>
      <c r="AU203" s="10"/>
      <c r="AV203" s="10"/>
    </row>
    <row r="204" spans="28:48" x14ac:dyDescent="0.45">
      <c r="AB204" s="10"/>
      <c r="AC204" s="10"/>
      <c r="AD204" s="10"/>
      <c r="AE204" s="10"/>
      <c r="AF204" s="10"/>
      <c r="AG204" s="10"/>
      <c r="AH204" s="10"/>
      <c r="AI204" s="10"/>
      <c r="AJ204" s="10"/>
      <c r="AK204" s="10"/>
      <c r="AL204" s="10"/>
      <c r="AM204" s="10"/>
      <c r="AN204" s="10"/>
      <c r="AO204" s="10"/>
      <c r="AP204" s="10"/>
      <c r="AQ204" s="10"/>
      <c r="AR204" s="10"/>
      <c r="AS204" s="10"/>
      <c r="AT204" s="10"/>
      <c r="AU204" s="10"/>
      <c r="AV204" s="10"/>
    </row>
    <row r="205" spans="28:48" x14ac:dyDescent="0.45">
      <c r="AB205" s="10"/>
      <c r="AC205" s="10"/>
      <c r="AD205" s="10"/>
      <c r="AE205" s="10"/>
      <c r="AF205" s="10"/>
      <c r="AG205" s="10"/>
      <c r="AH205" s="10"/>
      <c r="AI205" s="10"/>
      <c r="AJ205" s="10"/>
      <c r="AK205" s="10"/>
      <c r="AL205" s="10"/>
      <c r="AM205" s="10"/>
      <c r="AN205" s="10"/>
      <c r="AO205" s="10"/>
      <c r="AP205" s="10"/>
      <c r="AQ205" s="10"/>
      <c r="AR205" s="10"/>
      <c r="AS205" s="10"/>
      <c r="AT205" s="10"/>
      <c r="AU205" s="10"/>
      <c r="AV205" s="10"/>
    </row>
    <row r="206" spans="28:48" x14ac:dyDescent="0.45">
      <c r="AB206" s="10"/>
      <c r="AC206" s="10"/>
      <c r="AD206" s="10"/>
      <c r="AE206" s="10"/>
      <c r="AF206" s="10"/>
      <c r="AG206" s="10"/>
      <c r="AH206" s="10"/>
      <c r="AI206" s="10"/>
      <c r="AJ206" s="10"/>
      <c r="AK206" s="10"/>
      <c r="AL206" s="10"/>
      <c r="AM206" s="10"/>
      <c r="AN206" s="10"/>
      <c r="AO206" s="10"/>
      <c r="AP206" s="10"/>
      <c r="AQ206" s="10"/>
      <c r="AR206" s="10"/>
      <c r="AS206" s="10"/>
      <c r="AT206" s="10"/>
      <c r="AU206" s="10"/>
      <c r="AV206" s="10"/>
    </row>
    <row r="207" spans="28:48" x14ac:dyDescent="0.45">
      <c r="AB207" s="10"/>
      <c r="AC207" s="10"/>
      <c r="AD207" s="10"/>
      <c r="AE207" s="10"/>
      <c r="AF207" s="10"/>
      <c r="AG207" s="10"/>
      <c r="AH207" s="10"/>
      <c r="AI207" s="10"/>
      <c r="AJ207" s="10"/>
      <c r="AK207" s="10"/>
      <c r="AL207" s="10"/>
      <c r="AM207" s="10"/>
      <c r="AN207" s="10"/>
      <c r="AO207" s="10"/>
      <c r="AP207" s="10"/>
      <c r="AQ207" s="10"/>
      <c r="AR207" s="10"/>
      <c r="AS207" s="10"/>
      <c r="AT207" s="10"/>
      <c r="AU207" s="10"/>
      <c r="AV207" s="10"/>
    </row>
    <row r="208" spans="28:48" x14ac:dyDescent="0.45">
      <c r="AB208" s="10"/>
      <c r="AC208" s="10"/>
      <c r="AD208" s="10"/>
      <c r="AE208" s="10"/>
      <c r="AF208" s="10"/>
      <c r="AG208" s="10"/>
      <c r="AH208" s="10"/>
      <c r="AI208" s="10"/>
      <c r="AJ208" s="10"/>
      <c r="AK208" s="10"/>
      <c r="AL208" s="10"/>
      <c r="AM208" s="10"/>
      <c r="AN208" s="10"/>
      <c r="AO208" s="10"/>
      <c r="AP208" s="10"/>
      <c r="AQ208" s="10"/>
      <c r="AR208" s="10"/>
      <c r="AS208" s="10"/>
      <c r="AT208" s="10"/>
      <c r="AU208" s="10"/>
      <c r="AV208" s="10"/>
    </row>
    <row r="209" spans="28:48" x14ac:dyDescent="0.45">
      <c r="AB209" s="10"/>
      <c r="AC209" s="10"/>
      <c r="AD209" s="10"/>
      <c r="AE209" s="10"/>
      <c r="AF209" s="10"/>
      <c r="AG209" s="10"/>
      <c r="AH209" s="10"/>
      <c r="AI209" s="10"/>
      <c r="AJ209" s="10"/>
      <c r="AK209" s="10"/>
      <c r="AL209" s="10"/>
      <c r="AM209" s="10"/>
      <c r="AN209" s="10"/>
      <c r="AO209" s="10"/>
      <c r="AP209" s="10"/>
      <c r="AQ209" s="10"/>
      <c r="AR209" s="10"/>
      <c r="AS209" s="10"/>
      <c r="AT209" s="10"/>
      <c r="AU209" s="10"/>
      <c r="AV209" s="10"/>
    </row>
    <row r="210" spans="28:48" x14ac:dyDescent="0.45">
      <c r="AB210" s="10"/>
      <c r="AC210" s="10"/>
      <c r="AD210" s="10"/>
      <c r="AE210" s="10"/>
      <c r="AF210" s="10"/>
      <c r="AG210" s="10"/>
      <c r="AH210" s="10"/>
      <c r="AI210" s="10"/>
      <c r="AJ210" s="10"/>
      <c r="AK210" s="10"/>
      <c r="AL210" s="10"/>
      <c r="AM210" s="10"/>
      <c r="AN210" s="10"/>
      <c r="AO210" s="10"/>
      <c r="AP210" s="10"/>
      <c r="AQ210" s="10"/>
      <c r="AR210" s="10"/>
      <c r="AS210" s="10"/>
      <c r="AT210" s="10"/>
      <c r="AU210" s="10"/>
      <c r="AV210" s="10"/>
    </row>
    <row r="211" spans="28:48" x14ac:dyDescent="0.45">
      <c r="AB211" s="10"/>
      <c r="AC211" s="10"/>
      <c r="AD211" s="10"/>
      <c r="AE211" s="10"/>
      <c r="AF211" s="10"/>
      <c r="AG211" s="10"/>
      <c r="AH211" s="10"/>
      <c r="AI211" s="10"/>
      <c r="AJ211" s="10"/>
      <c r="AK211" s="10"/>
      <c r="AL211" s="10"/>
      <c r="AM211" s="10"/>
      <c r="AN211" s="10"/>
      <c r="AO211" s="10"/>
      <c r="AP211" s="10"/>
      <c r="AQ211" s="10"/>
      <c r="AR211" s="10"/>
      <c r="AS211" s="10"/>
      <c r="AT211" s="10"/>
      <c r="AU211" s="10"/>
      <c r="AV211" s="10"/>
    </row>
    <row r="212" spans="28:48" x14ac:dyDescent="0.45">
      <c r="AB212" s="10"/>
      <c r="AC212" s="10"/>
      <c r="AD212" s="10"/>
      <c r="AE212" s="10"/>
      <c r="AF212" s="10"/>
      <c r="AG212" s="10"/>
      <c r="AH212" s="10"/>
      <c r="AI212" s="10"/>
      <c r="AJ212" s="10"/>
      <c r="AK212" s="10"/>
      <c r="AL212" s="10"/>
      <c r="AM212" s="10"/>
      <c r="AN212" s="10"/>
      <c r="AO212" s="10"/>
      <c r="AP212" s="10"/>
      <c r="AQ212" s="10"/>
      <c r="AR212" s="10"/>
      <c r="AS212" s="10"/>
      <c r="AT212" s="10"/>
      <c r="AU212" s="10"/>
      <c r="AV212" s="10"/>
    </row>
    <row r="213" spans="28:48" x14ac:dyDescent="0.45">
      <c r="AB213" s="10"/>
      <c r="AC213" s="10"/>
      <c r="AD213" s="10"/>
      <c r="AE213" s="10"/>
      <c r="AF213" s="10"/>
      <c r="AG213" s="10"/>
      <c r="AH213" s="10"/>
      <c r="AI213" s="10"/>
      <c r="AJ213" s="10"/>
      <c r="AK213" s="10"/>
      <c r="AL213" s="10"/>
      <c r="AM213" s="10"/>
      <c r="AN213" s="10"/>
      <c r="AO213" s="10"/>
      <c r="AP213" s="10"/>
      <c r="AQ213" s="10"/>
      <c r="AR213" s="10"/>
      <c r="AS213" s="10"/>
      <c r="AT213" s="10"/>
      <c r="AU213" s="10"/>
      <c r="AV213" s="10"/>
    </row>
    <row r="214" spans="28:48" x14ac:dyDescent="0.45">
      <c r="AB214" s="10"/>
      <c r="AC214" s="10"/>
      <c r="AD214" s="10"/>
      <c r="AE214" s="10"/>
      <c r="AF214" s="10"/>
      <c r="AG214" s="10"/>
      <c r="AH214" s="10"/>
      <c r="AI214" s="10"/>
      <c r="AJ214" s="10"/>
      <c r="AK214" s="10"/>
      <c r="AL214" s="10"/>
      <c r="AM214" s="10"/>
      <c r="AN214" s="10"/>
      <c r="AO214" s="10"/>
      <c r="AP214" s="10"/>
      <c r="AQ214" s="10"/>
      <c r="AR214" s="10"/>
      <c r="AS214" s="10"/>
      <c r="AT214" s="10"/>
      <c r="AU214" s="10"/>
      <c r="AV214" s="10"/>
    </row>
    <row r="215" spans="28:48" x14ac:dyDescent="0.45">
      <c r="AB215" s="10"/>
      <c r="AC215" s="10"/>
      <c r="AD215" s="10"/>
      <c r="AE215" s="10"/>
      <c r="AF215" s="10"/>
      <c r="AG215" s="10"/>
      <c r="AH215" s="10"/>
      <c r="AI215" s="10"/>
      <c r="AJ215" s="10"/>
      <c r="AK215" s="10"/>
      <c r="AL215" s="10"/>
      <c r="AM215" s="10"/>
      <c r="AN215" s="10"/>
      <c r="AO215" s="10"/>
      <c r="AP215" s="10"/>
      <c r="AQ215" s="10"/>
      <c r="AR215" s="10"/>
      <c r="AS215" s="10"/>
      <c r="AT215" s="10"/>
      <c r="AU215" s="10"/>
      <c r="AV215" s="10"/>
    </row>
    <row r="216" spans="28:48" x14ac:dyDescent="0.45">
      <c r="AB216" s="10"/>
      <c r="AC216" s="10"/>
      <c r="AD216" s="10"/>
      <c r="AE216" s="10"/>
      <c r="AF216" s="10"/>
      <c r="AG216" s="10"/>
      <c r="AH216" s="10"/>
      <c r="AI216" s="10"/>
      <c r="AJ216" s="10"/>
      <c r="AK216" s="10"/>
      <c r="AL216" s="10"/>
      <c r="AM216" s="10"/>
      <c r="AN216" s="10"/>
      <c r="AO216" s="10"/>
      <c r="AP216" s="10"/>
      <c r="AQ216" s="10"/>
      <c r="AR216" s="10"/>
      <c r="AS216" s="10"/>
      <c r="AT216" s="10"/>
      <c r="AU216" s="10"/>
      <c r="AV216" s="10"/>
    </row>
    <row r="217" spans="28:48" x14ac:dyDescent="0.45">
      <c r="AB217" s="10"/>
      <c r="AC217" s="10"/>
      <c r="AD217" s="10"/>
      <c r="AE217" s="10"/>
      <c r="AF217" s="10"/>
      <c r="AG217" s="10"/>
      <c r="AH217" s="10"/>
      <c r="AI217" s="10"/>
      <c r="AJ217" s="10"/>
      <c r="AK217" s="10"/>
      <c r="AL217" s="10"/>
      <c r="AM217" s="10"/>
      <c r="AN217" s="10"/>
      <c r="AO217" s="10"/>
      <c r="AP217" s="10"/>
      <c r="AQ217" s="10"/>
      <c r="AR217" s="10"/>
      <c r="AS217" s="10"/>
      <c r="AT217" s="10"/>
      <c r="AU217" s="10"/>
      <c r="AV217" s="10"/>
    </row>
    <row r="218" spans="28:48" x14ac:dyDescent="0.45">
      <c r="AB218" s="10"/>
      <c r="AC218" s="10"/>
      <c r="AD218" s="10"/>
      <c r="AE218" s="10"/>
      <c r="AF218" s="10"/>
      <c r="AG218" s="10"/>
      <c r="AH218" s="10"/>
      <c r="AI218" s="10"/>
      <c r="AJ218" s="10"/>
      <c r="AK218" s="10"/>
      <c r="AL218" s="10"/>
      <c r="AM218" s="10"/>
      <c r="AN218" s="10"/>
      <c r="AO218" s="10"/>
      <c r="AP218" s="10"/>
      <c r="AQ218" s="10"/>
      <c r="AR218" s="10"/>
      <c r="AS218" s="10"/>
      <c r="AT218" s="10"/>
      <c r="AU218" s="10"/>
      <c r="AV218" s="10"/>
    </row>
    <row r="219" spans="28:48" x14ac:dyDescent="0.45">
      <c r="AB219" s="10"/>
      <c r="AC219" s="10"/>
      <c r="AD219" s="10"/>
      <c r="AE219" s="10"/>
      <c r="AF219" s="10"/>
      <c r="AG219" s="10"/>
      <c r="AH219" s="10"/>
      <c r="AI219" s="10"/>
      <c r="AJ219" s="10"/>
      <c r="AK219" s="10"/>
      <c r="AL219" s="10"/>
      <c r="AM219" s="10"/>
      <c r="AN219" s="10"/>
      <c r="AO219" s="10"/>
      <c r="AP219" s="10"/>
      <c r="AQ219" s="10"/>
      <c r="AR219" s="10"/>
      <c r="AS219" s="10"/>
      <c r="AT219" s="10"/>
      <c r="AU219" s="10"/>
      <c r="AV219" s="10"/>
    </row>
    <row r="220" spans="28:48" x14ac:dyDescent="0.45">
      <c r="AB220" s="10"/>
      <c r="AC220" s="10"/>
      <c r="AD220" s="10"/>
      <c r="AE220" s="10"/>
      <c r="AF220" s="10"/>
      <c r="AG220" s="10"/>
      <c r="AH220" s="10"/>
      <c r="AI220" s="10"/>
      <c r="AJ220" s="10"/>
      <c r="AK220" s="10"/>
      <c r="AL220" s="10"/>
      <c r="AM220" s="10"/>
      <c r="AN220" s="10"/>
      <c r="AO220" s="10"/>
      <c r="AP220" s="10"/>
      <c r="AQ220" s="10"/>
      <c r="AR220" s="10"/>
      <c r="AS220" s="10"/>
      <c r="AT220" s="10"/>
      <c r="AU220" s="10"/>
      <c r="AV220" s="10"/>
    </row>
    <row r="221" spans="28:48" x14ac:dyDescent="0.45">
      <c r="AB221" s="10"/>
      <c r="AC221" s="10"/>
      <c r="AD221" s="10"/>
      <c r="AE221" s="10"/>
      <c r="AF221" s="10"/>
      <c r="AG221" s="10"/>
      <c r="AH221" s="10"/>
      <c r="AI221" s="10"/>
      <c r="AJ221" s="10"/>
      <c r="AK221" s="10"/>
      <c r="AL221" s="10"/>
      <c r="AM221" s="10"/>
      <c r="AN221" s="10"/>
      <c r="AO221" s="10"/>
      <c r="AP221" s="10"/>
      <c r="AQ221" s="10"/>
      <c r="AR221" s="10"/>
      <c r="AS221" s="10"/>
      <c r="AT221" s="10"/>
      <c r="AU221" s="10"/>
      <c r="AV221" s="10"/>
    </row>
    <row r="222" spans="28:48" x14ac:dyDescent="0.45">
      <c r="AB222" s="10"/>
      <c r="AC222" s="10"/>
      <c r="AD222" s="10"/>
      <c r="AE222" s="10"/>
      <c r="AF222" s="10"/>
      <c r="AG222" s="10"/>
      <c r="AH222" s="10"/>
      <c r="AI222" s="10"/>
      <c r="AJ222" s="10"/>
      <c r="AK222" s="10"/>
      <c r="AL222" s="10"/>
      <c r="AM222" s="10"/>
      <c r="AN222" s="10"/>
      <c r="AO222" s="10"/>
      <c r="AP222" s="10"/>
      <c r="AQ222" s="10"/>
      <c r="AR222" s="10"/>
      <c r="AS222" s="10"/>
      <c r="AT222" s="10"/>
      <c r="AU222" s="10"/>
      <c r="AV222" s="10"/>
    </row>
    <row r="223" spans="28:48" x14ac:dyDescent="0.45">
      <c r="AB223" s="10"/>
      <c r="AC223" s="10"/>
      <c r="AD223" s="10"/>
      <c r="AE223" s="10"/>
      <c r="AF223" s="10"/>
      <c r="AG223" s="10"/>
      <c r="AH223" s="10"/>
      <c r="AI223" s="10"/>
      <c r="AJ223" s="10"/>
      <c r="AK223" s="10"/>
      <c r="AL223" s="10"/>
      <c r="AM223" s="10"/>
      <c r="AN223" s="10"/>
      <c r="AO223" s="10"/>
      <c r="AP223" s="10"/>
      <c r="AQ223" s="10"/>
      <c r="AR223" s="10"/>
      <c r="AS223" s="10"/>
      <c r="AT223" s="10"/>
      <c r="AU223" s="10"/>
      <c r="AV223" s="10"/>
    </row>
    <row r="224" spans="28:48" x14ac:dyDescent="0.45">
      <c r="AB224" s="10"/>
      <c r="AC224" s="10"/>
      <c r="AD224" s="10"/>
      <c r="AE224" s="10"/>
      <c r="AF224" s="10"/>
      <c r="AG224" s="10"/>
      <c r="AH224" s="10"/>
      <c r="AI224" s="10"/>
      <c r="AJ224" s="10"/>
      <c r="AK224" s="10"/>
      <c r="AL224" s="10"/>
      <c r="AM224" s="10"/>
      <c r="AN224" s="10"/>
      <c r="AO224" s="10"/>
      <c r="AP224" s="10"/>
      <c r="AQ224" s="10"/>
      <c r="AR224" s="10"/>
      <c r="AS224" s="10"/>
      <c r="AT224" s="10"/>
      <c r="AU224" s="10"/>
      <c r="AV224" s="10"/>
    </row>
    <row r="225" spans="28:48" x14ac:dyDescent="0.45">
      <c r="AB225" s="10"/>
      <c r="AC225" s="10"/>
      <c r="AD225" s="10"/>
      <c r="AE225" s="10"/>
      <c r="AF225" s="10"/>
      <c r="AG225" s="10"/>
      <c r="AH225" s="10"/>
      <c r="AI225" s="10"/>
      <c r="AJ225" s="10"/>
      <c r="AK225" s="10"/>
      <c r="AL225" s="10"/>
      <c r="AM225" s="10"/>
      <c r="AN225" s="10"/>
      <c r="AO225" s="10"/>
      <c r="AP225" s="10"/>
      <c r="AQ225" s="10"/>
      <c r="AR225" s="10"/>
      <c r="AS225" s="10"/>
      <c r="AT225" s="10"/>
      <c r="AU225" s="10"/>
      <c r="AV225" s="10"/>
    </row>
    <row r="226" spans="28:48" x14ac:dyDescent="0.45">
      <c r="AB226" s="10"/>
      <c r="AC226" s="10"/>
      <c r="AD226" s="10"/>
      <c r="AE226" s="10"/>
      <c r="AF226" s="10"/>
      <c r="AG226" s="10"/>
      <c r="AH226" s="10"/>
      <c r="AI226" s="10"/>
      <c r="AJ226" s="10"/>
      <c r="AK226" s="10"/>
      <c r="AL226" s="10"/>
      <c r="AM226" s="10"/>
      <c r="AN226" s="10"/>
      <c r="AO226" s="10"/>
      <c r="AP226" s="10"/>
      <c r="AQ226" s="10"/>
      <c r="AR226" s="10"/>
      <c r="AS226" s="10"/>
      <c r="AT226" s="10"/>
      <c r="AU226" s="10"/>
      <c r="AV226" s="10"/>
    </row>
    <row r="227" spans="28:48" x14ac:dyDescent="0.45">
      <c r="AB227" s="10"/>
      <c r="AC227" s="10"/>
      <c r="AD227" s="10"/>
      <c r="AE227" s="10"/>
      <c r="AF227" s="10"/>
      <c r="AG227" s="10"/>
      <c r="AH227" s="10"/>
      <c r="AI227" s="10"/>
      <c r="AJ227" s="10"/>
      <c r="AK227" s="10"/>
      <c r="AL227" s="10"/>
      <c r="AM227" s="10"/>
      <c r="AN227" s="10"/>
      <c r="AO227" s="10"/>
      <c r="AP227" s="10"/>
      <c r="AQ227" s="10"/>
      <c r="AR227" s="10"/>
      <c r="AS227" s="10"/>
      <c r="AT227" s="10"/>
      <c r="AU227" s="10"/>
      <c r="AV227" s="10"/>
    </row>
    <row r="228" spans="28:48" x14ac:dyDescent="0.45">
      <c r="AB228" s="10"/>
      <c r="AC228" s="10"/>
      <c r="AD228" s="10"/>
      <c r="AE228" s="10"/>
      <c r="AF228" s="10"/>
      <c r="AG228" s="10"/>
      <c r="AH228" s="10"/>
      <c r="AI228" s="10"/>
      <c r="AJ228" s="10"/>
      <c r="AK228" s="10"/>
      <c r="AL228" s="10"/>
      <c r="AM228" s="10"/>
      <c r="AN228" s="10"/>
      <c r="AO228" s="10"/>
      <c r="AP228" s="10"/>
      <c r="AQ228" s="10"/>
      <c r="AR228" s="10"/>
      <c r="AS228" s="10"/>
      <c r="AT228" s="10"/>
      <c r="AU228" s="10"/>
      <c r="AV228" s="10"/>
    </row>
    <row r="229" spans="28:48" x14ac:dyDescent="0.45">
      <c r="AB229" s="10"/>
      <c r="AC229" s="10"/>
      <c r="AD229" s="10"/>
      <c r="AE229" s="10"/>
      <c r="AF229" s="10"/>
      <c r="AG229" s="10"/>
      <c r="AH229" s="10"/>
      <c r="AI229" s="10"/>
      <c r="AJ229" s="10"/>
      <c r="AK229" s="10"/>
      <c r="AL229" s="10"/>
      <c r="AM229" s="10"/>
      <c r="AN229" s="10"/>
      <c r="AO229" s="10"/>
      <c r="AP229" s="10"/>
      <c r="AQ229" s="10"/>
      <c r="AR229" s="10"/>
      <c r="AS229" s="10"/>
      <c r="AT229" s="10"/>
      <c r="AU229" s="10"/>
      <c r="AV229" s="10"/>
    </row>
    <row r="230" spans="28:48" x14ac:dyDescent="0.45">
      <c r="AB230" s="10"/>
      <c r="AC230" s="10"/>
      <c r="AD230" s="10"/>
      <c r="AE230" s="10"/>
      <c r="AF230" s="10"/>
      <c r="AG230" s="10"/>
      <c r="AH230" s="10"/>
      <c r="AI230" s="10"/>
      <c r="AJ230" s="10"/>
      <c r="AK230" s="10"/>
      <c r="AL230" s="10"/>
      <c r="AM230" s="10"/>
      <c r="AN230" s="10"/>
      <c r="AO230" s="10"/>
      <c r="AP230" s="10"/>
      <c r="AQ230" s="10"/>
      <c r="AR230" s="10"/>
      <c r="AS230" s="10"/>
      <c r="AT230" s="10"/>
      <c r="AU230" s="10"/>
      <c r="AV230" s="10"/>
    </row>
    <row r="231" spans="28:48" x14ac:dyDescent="0.45">
      <c r="AB231" s="10"/>
      <c r="AC231" s="10"/>
      <c r="AD231" s="10"/>
      <c r="AE231" s="10"/>
      <c r="AF231" s="10"/>
      <c r="AG231" s="10"/>
      <c r="AH231" s="10"/>
      <c r="AI231" s="10"/>
      <c r="AJ231" s="10"/>
      <c r="AK231" s="10"/>
      <c r="AL231" s="10"/>
      <c r="AM231" s="10"/>
      <c r="AN231" s="10"/>
      <c r="AO231" s="10"/>
      <c r="AP231" s="10"/>
      <c r="AQ231" s="10"/>
      <c r="AR231" s="10"/>
      <c r="AS231" s="10"/>
      <c r="AT231" s="10"/>
      <c r="AU231" s="10"/>
      <c r="AV231" s="10"/>
    </row>
    <row r="232" spans="28:48" x14ac:dyDescent="0.45">
      <c r="AB232" s="10"/>
      <c r="AC232" s="10"/>
      <c r="AD232" s="10"/>
      <c r="AE232" s="10"/>
      <c r="AF232" s="10"/>
      <c r="AG232" s="10"/>
      <c r="AH232" s="10"/>
      <c r="AI232" s="10"/>
      <c r="AJ232" s="10"/>
      <c r="AK232" s="10"/>
      <c r="AL232" s="10"/>
      <c r="AM232" s="10"/>
      <c r="AN232" s="10"/>
      <c r="AO232" s="10"/>
      <c r="AP232" s="10"/>
      <c r="AQ232" s="10"/>
      <c r="AR232" s="10"/>
      <c r="AS232" s="10"/>
      <c r="AT232" s="10"/>
      <c r="AU232" s="10"/>
      <c r="AV232" s="10"/>
    </row>
    <row r="233" spans="28:48" x14ac:dyDescent="0.45">
      <c r="AB233" s="10"/>
      <c r="AC233" s="10"/>
      <c r="AD233" s="10"/>
      <c r="AE233" s="10"/>
      <c r="AF233" s="10"/>
      <c r="AG233" s="10"/>
      <c r="AH233" s="10"/>
      <c r="AI233" s="10"/>
      <c r="AJ233" s="10"/>
      <c r="AK233" s="10"/>
      <c r="AL233" s="10"/>
      <c r="AM233" s="10"/>
      <c r="AN233" s="10"/>
      <c r="AO233" s="10"/>
      <c r="AP233" s="10"/>
      <c r="AQ233" s="10"/>
      <c r="AR233" s="10"/>
      <c r="AS233" s="10"/>
      <c r="AT233" s="10"/>
      <c r="AU233" s="10"/>
      <c r="AV233" s="10"/>
    </row>
    <row r="234" spans="28:48" x14ac:dyDescent="0.45">
      <c r="AB234" s="10"/>
      <c r="AC234" s="10"/>
      <c r="AD234" s="10"/>
      <c r="AE234" s="10"/>
      <c r="AF234" s="10"/>
      <c r="AG234" s="10"/>
      <c r="AH234" s="10"/>
      <c r="AI234" s="10"/>
      <c r="AJ234" s="10"/>
      <c r="AK234" s="10"/>
      <c r="AL234" s="10"/>
      <c r="AM234" s="10"/>
      <c r="AN234" s="10"/>
      <c r="AO234" s="10"/>
      <c r="AP234" s="10"/>
      <c r="AQ234" s="10"/>
      <c r="AR234" s="10"/>
      <c r="AS234" s="10"/>
      <c r="AT234" s="10"/>
      <c r="AU234" s="10"/>
      <c r="AV234" s="10"/>
    </row>
    <row r="235" spans="28:48" x14ac:dyDescent="0.45">
      <c r="AB235" s="10"/>
      <c r="AC235" s="10"/>
      <c r="AD235" s="10"/>
      <c r="AE235" s="10"/>
      <c r="AF235" s="10"/>
      <c r="AG235" s="10"/>
      <c r="AH235" s="10"/>
      <c r="AI235" s="10"/>
      <c r="AJ235" s="10"/>
      <c r="AK235" s="10"/>
      <c r="AL235" s="10"/>
      <c r="AM235" s="10"/>
      <c r="AN235" s="10"/>
      <c r="AO235" s="10"/>
      <c r="AP235" s="10"/>
      <c r="AQ235" s="10"/>
      <c r="AR235" s="10"/>
      <c r="AS235" s="10"/>
      <c r="AT235" s="10"/>
      <c r="AU235" s="10"/>
      <c r="AV235" s="10"/>
    </row>
    <row r="236" spans="28:48" x14ac:dyDescent="0.45">
      <c r="AB236" s="10"/>
      <c r="AC236" s="10"/>
      <c r="AD236" s="10"/>
      <c r="AE236" s="10"/>
      <c r="AF236" s="10"/>
      <c r="AG236" s="10"/>
      <c r="AH236" s="10"/>
      <c r="AI236" s="10"/>
      <c r="AJ236" s="10"/>
      <c r="AK236" s="10"/>
      <c r="AL236" s="10"/>
      <c r="AM236" s="10"/>
      <c r="AN236" s="10"/>
      <c r="AO236" s="10"/>
      <c r="AP236" s="10"/>
      <c r="AQ236" s="10"/>
      <c r="AR236" s="10"/>
      <c r="AS236" s="10"/>
      <c r="AT236" s="10"/>
      <c r="AU236" s="10"/>
      <c r="AV236" s="10"/>
    </row>
    <row r="237" spans="28:48" x14ac:dyDescent="0.45">
      <c r="AB237" s="10"/>
      <c r="AC237" s="10"/>
      <c r="AD237" s="10"/>
      <c r="AE237" s="10"/>
      <c r="AF237" s="10"/>
      <c r="AG237" s="10"/>
      <c r="AH237" s="10"/>
      <c r="AI237" s="10"/>
      <c r="AJ237" s="10"/>
      <c r="AK237" s="10"/>
      <c r="AL237" s="10"/>
      <c r="AM237" s="10"/>
      <c r="AN237" s="10"/>
      <c r="AO237" s="10"/>
      <c r="AP237" s="10"/>
      <c r="AQ237" s="10"/>
      <c r="AR237" s="10"/>
      <c r="AS237" s="10"/>
      <c r="AT237" s="10"/>
      <c r="AU237" s="10"/>
      <c r="AV237" s="10"/>
    </row>
    <row r="238" spans="28:48" x14ac:dyDescent="0.45">
      <c r="AB238" s="10"/>
      <c r="AC238" s="10"/>
      <c r="AD238" s="10"/>
      <c r="AE238" s="10"/>
      <c r="AF238" s="10"/>
      <c r="AG238" s="10"/>
      <c r="AH238" s="10"/>
      <c r="AI238" s="10"/>
      <c r="AJ238" s="10"/>
      <c r="AK238" s="10"/>
      <c r="AL238" s="10"/>
      <c r="AM238" s="10"/>
      <c r="AN238" s="10"/>
      <c r="AO238" s="10"/>
      <c r="AP238" s="10"/>
      <c r="AQ238" s="10"/>
      <c r="AR238" s="10"/>
      <c r="AS238" s="10"/>
      <c r="AT238" s="10"/>
      <c r="AU238" s="10"/>
      <c r="AV238" s="10"/>
    </row>
    <row r="239" spans="28:48" x14ac:dyDescent="0.45">
      <c r="AB239" s="10"/>
      <c r="AC239" s="10"/>
      <c r="AD239" s="10"/>
      <c r="AE239" s="10"/>
      <c r="AF239" s="10"/>
      <c r="AG239" s="10"/>
      <c r="AH239" s="10"/>
      <c r="AI239" s="10"/>
      <c r="AJ239" s="10"/>
      <c r="AK239" s="10"/>
      <c r="AL239" s="10"/>
      <c r="AM239" s="10"/>
      <c r="AN239" s="10"/>
      <c r="AO239" s="10"/>
      <c r="AP239" s="10"/>
      <c r="AQ239" s="10"/>
      <c r="AR239" s="10"/>
      <c r="AS239" s="10"/>
      <c r="AT239" s="10"/>
      <c r="AU239" s="10"/>
      <c r="AV239" s="10"/>
    </row>
    <row r="240" spans="28:48" x14ac:dyDescent="0.45">
      <c r="AB240" s="10"/>
      <c r="AC240" s="10"/>
      <c r="AD240" s="10"/>
      <c r="AE240" s="10"/>
      <c r="AF240" s="10"/>
      <c r="AG240" s="10"/>
      <c r="AH240" s="10"/>
      <c r="AI240" s="10"/>
      <c r="AJ240" s="10"/>
      <c r="AK240" s="10"/>
      <c r="AL240" s="10"/>
      <c r="AM240" s="10"/>
      <c r="AN240" s="10"/>
      <c r="AO240" s="10"/>
      <c r="AP240" s="10"/>
      <c r="AQ240" s="10"/>
      <c r="AR240" s="10"/>
      <c r="AS240" s="10"/>
      <c r="AT240" s="10"/>
      <c r="AU240" s="10"/>
      <c r="AV240" s="10"/>
    </row>
    <row r="241" spans="28:48" x14ac:dyDescent="0.45">
      <c r="AB241" s="10"/>
      <c r="AC241" s="10"/>
      <c r="AD241" s="10"/>
      <c r="AE241" s="10"/>
      <c r="AF241" s="10"/>
      <c r="AG241" s="10"/>
      <c r="AH241" s="10"/>
      <c r="AI241" s="10"/>
      <c r="AJ241" s="10"/>
      <c r="AK241" s="10"/>
      <c r="AL241" s="10"/>
      <c r="AM241" s="10"/>
      <c r="AN241" s="10"/>
      <c r="AO241" s="10"/>
      <c r="AP241" s="10"/>
      <c r="AQ241" s="10"/>
      <c r="AR241" s="10"/>
      <c r="AS241" s="10"/>
      <c r="AT241" s="10"/>
      <c r="AU241" s="10"/>
      <c r="AV241" s="10"/>
    </row>
    <row r="242" spans="28:48" x14ac:dyDescent="0.45">
      <c r="AB242" s="10"/>
      <c r="AC242" s="10"/>
      <c r="AD242" s="10"/>
      <c r="AE242" s="10"/>
      <c r="AF242" s="10"/>
      <c r="AG242" s="10"/>
      <c r="AH242" s="10"/>
      <c r="AI242" s="10"/>
      <c r="AJ242" s="10"/>
      <c r="AK242" s="10"/>
      <c r="AL242" s="10"/>
      <c r="AM242" s="10"/>
      <c r="AN242" s="10"/>
      <c r="AO242" s="10"/>
      <c r="AP242" s="10"/>
      <c r="AQ242" s="10"/>
      <c r="AR242" s="10"/>
      <c r="AS242" s="10"/>
      <c r="AT242" s="10"/>
      <c r="AU242" s="10"/>
      <c r="AV242" s="10"/>
    </row>
    <row r="243" spans="28:48" x14ac:dyDescent="0.45">
      <c r="AB243" s="10"/>
      <c r="AC243" s="10"/>
      <c r="AD243" s="10"/>
      <c r="AE243" s="10"/>
      <c r="AF243" s="10"/>
      <c r="AG243" s="10"/>
      <c r="AH243" s="10"/>
      <c r="AI243" s="10"/>
      <c r="AJ243" s="10"/>
      <c r="AK243" s="10"/>
      <c r="AL243" s="10"/>
      <c r="AM243" s="10"/>
      <c r="AN243" s="10"/>
      <c r="AO243" s="10"/>
      <c r="AP243" s="10"/>
      <c r="AQ243" s="10"/>
      <c r="AR243" s="10"/>
      <c r="AS243" s="10"/>
      <c r="AT243" s="10"/>
      <c r="AU243" s="10"/>
      <c r="AV243" s="10"/>
    </row>
    <row r="244" spans="28:48" x14ac:dyDescent="0.45">
      <c r="AB244" s="10"/>
      <c r="AC244" s="10"/>
      <c r="AD244" s="10"/>
      <c r="AE244" s="10"/>
      <c r="AF244" s="10"/>
      <c r="AG244" s="10"/>
      <c r="AH244" s="10"/>
      <c r="AI244" s="10"/>
      <c r="AJ244" s="10"/>
      <c r="AK244" s="10"/>
      <c r="AL244" s="10"/>
      <c r="AM244" s="10"/>
      <c r="AN244" s="10"/>
      <c r="AO244" s="10"/>
      <c r="AP244" s="10"/>
      <c r="AQ244" s="10"/>
      <c r="AR244" s="10"/>
      <c r="AS244" s="10"/>
      <c r="AT244" s="10"/>
      <c r="AU244" s="10"/>
      <c r="AV244" s="10"/>
    </row>
    <row r="245" spans="28:48" x14ac:dyDescent="0.45">
      <c r="AB245" s="10"/>
      <c r="AC245" s="10"/>
      <c r="AD245" s="10"/>
      <c r="AE245" s="10"/>
      <c r="AF245" s="10"/>
      <c r="AG245" s="10"/>
      <c r="AH245" s="10"/>
      <c r="AI245" s="10"/>
      <c r="AJ245" s="10"/>
      <c r="AK245" s="10"/>
      <c r="AL245" s="10"/>
      <c r="AM245" s="10"/>
      <c r="AN245" s="10"/>
      <c r="AO245" s="10"/>
      <c r="AP245" s="10"/>
      <c r="AQ245" s="10"/>
      <c r="AR245" s="10"/>
      <c r="AS245" s="10"/>
      <c r="AT245" s="10"/>
      <c r="AU245" s="10"/>
      <c r="AV245" s="10"/>
    </row>
    <row r="246" spans="28:48" x14ac:dyDescent="0.45">
      <c r="AB246" s="10"/>
      <c r="AC246" s="10"/>
      <c r="AD246" s="10"/>
      <c r="AE246" s="10"/>
      <c r="AF246" s="10"/>
      <c r="AG246" s="10"/>
      <c r="AH246" s="10"/>
      <c r="AI246" s="10"/>
      <c r="AJ246" s="10"/>
      <c r="AK246" s="10"/>
      <c r="AL246" s="10"/>
      <c r="AM246" s="10"/>
      <c r="AN246" s="10"/>
      <c r="AO246" s="10"/>
      <c r="AP246" s="10"/>
      <c r="AQ246" s="10"/>
      <c r="AR246" s="10"/>
      <c r="AS246" s="10"/>
      <c r="AT246" s="10"/>
      <c r="AU246" s="10"/>
      <c r="AV246" s="10"/>
    </row>
    <row r="247" spans="28:48" x14ac:dyDescent="0.45">
      <c r="AB247" s="10"/>
      <c r="AC247" s="10"/>
      <c r="AD247" s="10"/>
      <c r="AE247" s="10"/>
      <c r="AF247" s="10"/>
      <c r="AG247" s="10"/>
      <c r="AH247" s="10"/>
      <c r="AI247" s="10"/>
      <c r="AJ247" s="10"/>
      <c r="AK247" s="10"/>
      <c r="AL247" s="10"/>
      <c r="AM247" s="10"/>
      <c r="AN247" s="10"/>
      <c r="AO247" s="10"/>
      <c r="AP247" s="10"/>
      <c r="AQ247" s="10"/>
      <c r="AR247" s="10"/>
      <c r="AS247" s="10"/>
      <c r="AT247" s="10"/>
      <c r="AU247" s="10"/>
      <c r="AV247" s="10"/>
    </row>
    <row r="248" spans="28:48" x14ac:dyDescent="0.45">
      <c r="AB248" s="10"/>
      <c r="AC248" s="10"/>
      <c r="AD248" s="10"/>
      <c r="AE248" s="10"/>
      <c r="AF248" s="10"/>
      <c r="AG248" s="10"/>
      <c r="AH248" s="10"/>
      <c r="AI248" s="10"/>
      <c r="AJ248" s="10"/>
      <c r="AK248" s="10"/>
      <c r="AL248" s="10"/>
      <c r="AM248" s="10"/>
      <c r="AN248" s="10"/>
      <c r="AO248" s="10"/>
      <c r="AP248" s="10"/>
      <c r="AQ248" s="10"/>
      <c r="AR248" s="10"/>
      <c r="AS248" s="10"/>
      <c r="AT248" s="10"/>
      <c r="AU248" s="10"/>
      <c r="AV248" s="10"/>
    </row>
    <row r="249" spans="28:48" x14ac:dyDescent="0.45">
      <c r="AB249" s="10"/>
      <c r="AC249" s="10"/>
      <c r="AD249" s="10"/>
      <c r="AE249" s="10"/>
      <c r="AF249" s="10"/>
      <c r="AG249" s="10"/>
      <c r="AH249" s="10"/>
      <c r="AI249" s="10"/>
      <c r="AJ249" s="10"/>
      <c r="AK249" s="10"/>
      <c r="AL249" s="10"/>
      <c r="AM249" s="10"/>
      <c r="AN249" s="10"/>
      <c r="AO249" s="10"/>
      <c r="AP249" s="10"/>
      <c r="AQ249" s="10"/>
      <c r="AR249" s="10"/>
      <c r="AS249" s="10"/>
      <c r="AT249" s="10"/>
      <c r="AU249" s="10"/>
      <c r="AV249" s="10"/>
    </row>
    <row r="250" spans="28:48" x14ac:dyDescent="0.45">
      <c r="AB250" s="10"/>
      <c r="AC250" s="10"/>
      <c r="AD250" s="10"/>
      <c r="AE250" s="10"/>
      <c r="AF250" s="10"/>
      <c r="AG250" s="10"/>
      <c r="AH250" s="10"/>
      <c r="AI250" s="10"/>
      <c r="AJ250" s="10"/>
      <c r="AK250" s="10"/>
      <c r="AL250" s="10"/>
      <c r="AM250" s="10"/>
      <c r="AN250" s="10"/>
      <c r="AO250" s="10"/>
      <c r="AP250" s="10"/>
      <c r="AQ250" s="10"/>
      <c r="AR250" s="10"/>
      <c r="AS250" s="10"/>
      <c r="AT250" s="10"/>
      <c r="AU250" s="10"/>
      <c r="AV250" s="10"/>
    </row>
    <row r="251" spans="28:48" x14ac:dyDescent="0.45">
      <c r="AB251" s="10"/>
      <c r="AC251" s="10"/>
      <c r="AD251" s="10"/>
      <c r="AE251" s="10"/>
      <c r="AF251" s="10"/>
      <c r="AG251" s="10"/>
      <c r="AH251" s="10"/>
      <c r="AI251" s="10"/>
      <c r="AJ251" s="10"/>
      <c r="AK251" s="10"/>
      <c r="AL251" s="10"/>
      <c r="AM251" s="10"/>
      <c r="AN251" s="10"/>
      <c r="AO251" s="10"/>
      <c r="AP251" s="10"/>
      <c r="AQ251" s="10"/>
      <c r="AR251" s="10"/>
      <c r="AS251" s="10"/>
      <c r="AT251" s="10"/>
      <c r="AU251" s="10"/>
      <c r="AV251" s="10"/>
    </row>
    <row r="252" spans="28:48" x14ac:dyDescent="0.45">
      <c r="AB252" s="10"/>
      <c r="AC252" s="10"/>
      <c r="AD252" s="10"/>
      <c r="AE252" s="10"/>
      <c r="AF252" s="10"/>
      <c r="AG252" s="10"/>
      <c r="AH252" s="10"/>
      <c r="AI252" s="10"/>
      <c r="AJ252" s="10"/>
      <c r="AK252" s="10"/>
      <c r="AL252" s="10"/>
      <c r="AM252" s="10"/>
      <c r="AN252" s="10"/>
      <c r="AO252" s="10"/>
      <c r="AP252" s="10"/>
      <c r="AQ252" s="10"/>
      <c r="AR252" s="10"/>
      <c r="AS252" s="10"/>
      <c r="AT252" s="10"/>
      <c r="AU252" s="10"/>
      <c r="AV252" s="10"/>
    </row>
    <row r="253" spans="28:48" x14ac:dyDescent="0.45">
      <c r="AB253" s="10"/>
      <c r="AC253" s="10"/>
      <c r="AD253" s="10"/>
      <c r="AE253" s="10"/>
      <c r="AF253" s="10"/>
      <c r="AG253" s="10"/>
      <c r="AH253" s="10"/>
      <c r="AI253" s="10"/>
      <c r="AJ253" s="10"/>
      <c r="AK253" s="10"/>
      <c r="AL253" s="10"/>
      <c r="AM253" s="10"/>
      <c r="AN253" s="10"/>
      <c r="AO253" s="10"/>
      <c r="AP253" s="10"/>
      <c r="AQ253" s="10"/>
      <c r="AR253" s="10"/>
      <c r="AS253" s="10"/>
      <c r="AT253" s="10"/>
      <c r="AU253" s="10"/>
      <c r="AV253" s="10"/>
    </row>
    <row r="254" spans="28:48" x14ac:dyDescent="0.45">
      <c r="AB254" s="10"/>
      <c r="AC254" s="10"/>
      <c r="AD254" s="10"/>
      <c r="AE254" s="10"/>
      <c r="AF254" s="10"/>
      <c r="AG254" s="10"/>
      <c r="AH254" s="10"/>
      <c r="AI254" s="10"/>
      <c r="AJ254" s="10"/>
      <c r="AK254" s="10"/>
      <c r="AL254" s="10"/>
      <c r="AM254" s="10"/>
      <c r="AN254" s="10"/>
      <c r="AO254" s="10"/>
      <c r="AP254" s="10"/>
      <c r="AQ254" s="10"/>
      <c r="AR254" s="10"/>
      <c r="AS254" s="10"/>
      <c r="AT254" s="10"/>
      <c r="AU254" s="10"/>
      <c r="AV254" s="10"/>
    </row>
    <row r="255" spans="28:48" x14ac:dyDescent="0.45">
      <c r="AB255" s="10"/>
      <c r="AC255" s="10"/>
      <c r="AD255" s="10"/>
      <c r="AE255" s="10"/>
      <c r="AF255" s="10"/>
      <c r="AG255" s="10"/>
      <c r="AH255" s="10"/>
      <c r="AI255" s="10"/>
      <c r="AJ255" s="10"/>
      <c r="AK255" s="10"/>
      <c r="AL255" s="10"/>
      <c r="AM255" s="10"/>
      <c r="AN255" s="10"/>
      <c r="AO255" s="10"/>
      <c r="AP255" s="10"/>
      <c r="AQ255" s="10"/>
      <c r="AR255" s="10"/>
      <c r="AS255" s="10"/>
      <c r="AT255" s="10"/>
      <c r="AU255" s="10"/>
      <c r="AV255" s="10"/>
    </row>
    <row r="256" spans="28:48" x14ac:dyDescent="0.45">
      <c r="AB256" s="10"/>
      <c r="AC256" s="10"/>
      <c r="AD256" s="10"/>
      <c r="AE256" s="10"/>
      <c r="AF256" s="10"/>
      <c r="AG256" s="10"/>
      <c r="AH256" s="10"/>
      <c r="AI256" s="10"/>
      <c r="AJ256" s="10"/>
      <c r="AK256" s="10"/>
      <c r="AL256" s="10"/>
      <c r="AM256" s="10"/>
      <c r="AN256" s="10"/>
      <c r="AO256" s="10"/>
      <c r="AP256" s="10"/>
      <c r="AQ256" s="10"/>
      <c r="AR256" s="10"/>
      <c r="AS256" s="10"/>
      <c r="AT256" s="10"/>
      <c r="AU256" s="10"/>
      <c r="AV256" s="10"/>
    </row>
    <row r="257" spans="28:48" x14ac:dyDescent="0.45">
      <c r="AB257" s="10"/>
      <c r="AC257" s="10"/>
      <c r="AD257" s="10"/>
      <c r="AE257" s="10"/>
      <c r="AF257" s="10"/>
      <c r="AG257" s="10"/>
      <c r="AH257" s="10"/>
      <c r="AI257" s="10"/>
      <c r="AJ257" s="10"/>
      <c r="AK257" s="10"/>
      <c r="AL257" s="10"/>
      <c r="AM257" s="10"/>
      <c r="AN257" s="10"/>
      <c r="AO257" s="10"/>
      <c r="AP257" s="10"/>
      <c r="AQ257" s="10"/>
      <c r="AR257" s="10"/>
      <c r="AS257" s="10"/>
      <c r="AT257" s="10"/>
      <c r="AU257" s="10"/>
      <c r="AV257" s="10"/>
    </row>
    <row r="258" spans="28:48" x14ac:dyDescent="0.45">
      <c r="AB258" s="10"/>
      <c r="AC258" s="10"/>
      <c r="AD258" s="10"/>
      <c r="AE258" s="10"/>
      <c r="AF258" s="10"/>
      <c r="AG258" s="10"/>
      <c r="AH258" s="10"/>
      <c r="AI258" s="10"/>
      <c r="AJ258" s="10"/>
      <c r="AK258" s="10"/>
      <c r="AL258" s="10"/>
      <c r="AM258" s="10"/>
      <c r="AN258" s="10"/>
      <c r="AO258" s="10"/>
      <c r="AP258" s="10"/>
      <c r="AQ258" s="10"/>
      <c r="AR258" s="10"/>
      <c r="AS258" s="10"/>
      <c r="AT258" s="10"/>
      <c r="AU258" s="10"/>
      <c r="AV258" s="10"/>
    </row>
    <row r="259" spans="28:48" x14ac:dyDescent="0.45">
      <c r="AB259" s="10"/>
      <c r="AC259" s="10"/>
      <c r="AD259" s="10"/>
      <c r="AE259" s="10"/>
      <c r="AF259" s="10"/>
      <c r="AG259" s="10"/>
      <c r="AH259" s="10"/>
      <c r="AI259" s="10"/>
      <c r="AJ259" s="10"/>
      <c r="AK259" s="10"/>
      <c r="AL259" s="10"/>
      <c r="AM259" s="10"/>
      <c r="AN259" s="10"/>
      <c r="AO259" s="10"/>
      <c r="AP259" s="10"/>
      <c r="AQ259" s="10"/>
      <c r="AR259" s="10"/>
      <c r="AS259" s="10"/>
      <c r="AT259" s="10"/>
      <c r="AU259" s="10"/>
      <c r="AV259" s="10"/>
    </row>
    <row r="260" spans="28:48" x14ac:dyDescent="0.45">
      <c r="AB260" s="10"/>
      <c r="AC260" s="10"/>
      <c r="AD260" s="10"/>
      <c r="AE260" s="10"/>
      <c r="AF260" s="10"/>
      <c r="AG260" s="10"/>
      <c r="AH260" s="10"/>
      <c r="AI260" s="10"/>
      <c r="AJ260" s="10"/>
      <c r="AK260" s="10"/>
      <c r="AL260" s="10"/>
      <c r="AM260" s="10"/>
      <c r="AN260" s="10"/>
      <c r="AO260" s="10"/>
      <c r="AP260" s="10"/>
      <c r="AQ260" s="10"/>
      <c r="AR260" s="10"/>
      <c r="AS260" s="10"/>
      <c r="AT260" s="10"/>
      <c r="AU260" s="10"/>
      <c r="AV260" s="10"/>
    </row>
    <row r="261" spans="28:48" x14ac:dyDescent="0.45">
      <c r="AB261" s="10"/>
      <c r="AC261" s="10"/>
      <c r="AD261" s="10"/>
      <c r="AE261" s="10"/>
      <c r="AF261" s="10"/>
      <c r="AG261" s="10"/>
      <c r="AH261" s="10"/>
      <c r="AI261" s="10"/>
      <c r="AJ261" s="10"/>
      <c r="AK261" s="10"/>
      <c r="AL261" s="10"/>
      <c r="AM261" s="10"/>
      <c r="AN261" s="10"/>
      <c r="AO261" s="10"/>
      <c r="AP261" s="10"/>
      <c r="AQ261" s="10"/>
      <c r="AR261" s="10"/>
      <c r="AS261" s="10"/>
      <c r="AT261" s="10"/>
      <c r="AU261" s="10"/>
      <c r="AV261" s="10"/>
    </row>
    <row r="262" spans="28:48" x14ac:dyDescent="0.45">
      <c r="AB262" s="10"/>
      <c r="AC262" s="10"/>
      <c r="AD262" s="10"/>
      <c r="AE262" s="10"/>
      <c r="AF262" s="10"/>
      <c r="AG262" s="10"/>
      <c r="AH262" s="10"/>
      <c r="AI262" s="10"/>
      <c r="AJ262" s="10"/>
      <c r="AK262" s="10"/>
      <c r="AL262" s="10"/>
      <c r="AM262" s="10"/>
      <c r="AN262" s="10"/>
      <c r="AO262" s="10"/>
      <c r="AP262" s="10"/>
      <c r="AQ262" s="10"/>
      <c r="AR262" s="10"/>
      <c r="AS262" s="10"/>
      <c r="AT262" s="10"/>
      <c r="AU262" s="10"/>
      <c r="AV262" s="10"/>
    </row>
    <row r="263" spans="28:48" x14ac:dyDescent="0.45">
      <c r="AB263" s="10"/>
      <c r="AC263" s="10"/>
      <c r="AD263" s="10"/>
      <c r="AE263" s="10"/>
      <c r="AF263" s="10"/>
      <c r="AG263" s="10"/>
      <c r="AH263" s="10"/>
      <c r="AI263" s="10"/>
      <c r="AJ263" s="10"/>
      <c r="AK263" s="10"/>
      <c r="AL263" s="10"/>
      <c r="AM263" s="10"/>
      <c r="AN263" s="10"/>
      <c r="AO263" s="10"/>
      <c r="AP263" s="10"/>
      <c r="AQ263" s="10"/>
      <c r="AR263" s="10"/>
      <c r="AS263" s="10"/>
      <c r="AT263" s="10"/>
      <c r="AU263" s="10"/>
      <c r="AV263" s="10"/>
    </row>
    <row r="264" spans="28:48" x14ac:dyDescent="0.45">
      <c r="AB264" s="10"/>
      <c r="AC264" s="10"/>
      <c r="AD264" s="10"/>
      <c r="AE264" s="10"/>
      <c r="AF264" s="10"/>
      <c r="AG264" s="10"/>
      <c r="AH264" s="10"/>
      <c r="AI264" s="10"/>
      <c r="AJ264" s="10"/>
      <c r="AK264" s="10"/>
      <c r="AL264" s="10"/>
      <c r="AM264" s="10"/>
      <c r="AN264" s="10"/>
      <c r="AO264" s="10"/>
      <c r="AP264" s="10"/>
      <c r="AQ264" s="10"/>
      <c r="AR264" s="10"/>
      <c r="AS264" s="10"/>
      <c r="AT264" s="10"/>
      <c r="AU264" s="10"/>
      <c r="AV264" s="10"/>
    </row>
    <row r="265" spans="28:48" x14ac:dyDescent="0.45">
      <c r="AB265" s="10"/>
      <c r="AC265" s="10"/>
      <c r="AD265" s="10"/>
      <c r="AE265" s="10"/>
      <c r="AF265" s="10"/>
      <c r="AG265" s="10"/>
      <c r="AH265" s="10"/>
      <c r="AI265" s="10"/>
      <c r="AJ265" s="10"/>
      <c r="AK265" s="10"/>
      <c r="AL265" s="10"/>
      <c r="AM265" s="10"/>
      <c r="AN265" s="10"/>
      <c r="AO265" s="10"/>
      <c r="AP265" s="10"/>
      <c r="AQ265" s="10"/>
      <c r="AR265" s="10"/>
      <c r="AS265" s="10"/>
      <c r="AT265" s="10"/>
      <c r="AU265" s="10"/>
      <c r="AV265" s="10"/>
    </row>
    <row r="266" spans="28:48" x14ac:dyDescent="0.45">
      <c r="AB266" s="10"/>
      <c r="AC266" s="10"/>
      <c r="AD266" s="10"/>
      <c r="AE266" s="10"/>
      <c r="AF266" s="10"/>
      <c r="AG266" s="10"/>
      <c r="AH266" s="10"/>
      <c r="AI266" s="10"/>
      <c r="AJ266" s="10"/>
      <c r="AK266" s="10"/>
      <c r="AL266" s="10"/>
      <c r="AM266" s="10"/>
      <c r="AN266" s="10"/>
      <c r="AO266" s="10"/>
      <c r="AP266" s="10"/>
      <c r="AQ266" s="10"/>
      <c r="AR266" s="10"/>
      <c r="AS266" s="10"/>
      <c r="AT266" s="10"/>
      <c r="AU266" s="10"/>
      <c r="AV266" s="10"/>
    </row>
    <row r="267" spans="28:48" x14ac:dyDescent="0.45">
      <c r="AB267" s="10"/>
      <c r="AC267" s="10"/>
      <c r="AD267" s="10"/>
      <c r="AE267" s="10"/>
      <c r="AF267" s="10"/>
      <c r="AG267" s="10"/>
      <c r="AH267" s="10"/>
      <c r="AI267" s="10"/>
      <c r="AJ267" s="10"/>
      <c r="AK267" s="10"/>
      <c r="AL267" s="10"/>
      <c r="AM267" s="10"/>
      <c r="AN267" s="10"/>
      <c r="AO267" s="10"/>
      <c r="AP267" s="10"/>
      <c r="AQ267" s="10"/>
      <c r="AR267" s="10"/>
      <c r="AS267" s="10"/>
      <c r="AT267" s="10"/>
      <c r="AU267" s="10"/>
      <c r="AV267" s="10"/>
    </row>
    <row r="268" spans="28:48" x14ac:dyDescent="0.45">
      <c r="AB268" s="10"/>
      <c r="AC268" s="10"/>
      <c r="AD268" s="10"/>
      <c r="AE268" s="10"/>
      <c r="AF268" s="10"/>
      <c r="AG268" s="10"/>
      <c r="AH268" s="10"/>
      <c r="AI268" s="10"/>
      <c r="AJ268" s="10"/>
      <c r="AK268" s="10"/>
      <c r="AL268" s="10"/>
      <c r="AM268" s="10"/>
      <c r="AN268" s="10"/>
      <c r="AO268" s="10"/>
      <c r="AP268" s="10"/>
      <c r="AQ268" s="10"/>
      <c r="AR268" s="10"/>
      <c r="AS268" s="10"/>
      <c r="AT268" s="10"/>
      <c r="AU268" s="10"/>
      <c r="AV268" s="10"/>
    </row>
    <row r="269" spans="28:48" x14ac:dyDescent="0.45">
      <c r="AB269" s="10"/>
      <c r="AC269" s="10"/>
      <c r="AD269" s="10"/>
      <c r="AE269" s="10"/>
      <c r="AF269" s="10"/>
      <c r="AG269" s="10"/>
      <c r="AH269" s="10"/>
      <c r="AI269" s="10"/>
      <c r="AJ269" s="10"/>
      <c r="AK269" s="10"/>
      <c r="AL269" s="10"/>
      <c r="AM269" s="10"/>
      <c r="AN269" s="10"/>
      <c r="AO269" s="10"/>
      <c r="AP269" s="10"/>
      <c r="AQ269" s="10"/>
      <c r="AR269" s="10"/>
      <c r="AS269" s="10"/>
      <c r="AT269" s="10"/>
      <c r="AU269" s="10"/>
      <c r="AV269" s="10"/>
    </row>
  </sheetData>
  <sheetProtection formatCells="0" formatColumns="0" formatRows="0" insertColumns="0" insertRows="0" insertHyperlinks="0" deleteColumns="0" deleteRows="0" sort="0" autoFilter="0" pivotTables="0"/>
  <mergeCells count="110">
    <mergeCell ref="G32:K32"/>
    <mergeCell ref="G47:K47"/>
    <mergeCell ref="G48:K48"/>
    <mergeCell ref="G49:K49"/>
    <mergeCell ref="G69:H69"/>
    <mergeCell ref="G62:H62"/>
    <mergeCell ref="G59:H59"/>
    <mergeCell ref="G56:K56"/>
    <mergeCell ref="G63:H63"/>
    <mergeCell ref="G53:K53"/>
    <mergeCell ref="G65:H65"/>
    <mergeCell ref="G54:K54"/>
    <mergeCell ref="G55:K55"/>
    <mergeCell ref="G44:K44"/>
    <mergeCell ref="G60:H60"/>
    <mergeCell ref="G61:H61"/>
    <mergeCell ref="C58:H58"/>
    <mergeCell ref="G35:K35"/>
    <mergeCell ref="G50:K50"/>
    <mergeCell ref="G51:K51"/>
    <mergeCell ref="G52:K52"/>
    <mergeCell ref="G67:H67"/>
    <mergeCell ref="G66:H66"/>
    <mergeCell ref="G68:H68"/>
    <mergeCell ref="G122:K122"/>
    <mergeCell ref="G92:K92"/>
    <mergeCell ref="G100:K100"/>
    <mergeCell ref="G95:K95"/>
    <mergeCell ref="G94:K94"/>
    <mergeCell ref="G109:K109"/>
    <mergeCell ref="G108:K108"/>
    <mergeCell ref="G101:K101"/>
    <mergeCell ref="G96:K96"/>
    <mergeCell ref="G106:K106"/>
    <mergeCell ref="G97:K97"/>
    <mergeCell ref="G99:K99"/>
    <mergeCell ref="G102:K102"/>
    <mergeCell ref="G98:K98"/>
    <mergeCell ref="G104:K104"/>
    <mergeCell ref="Z3:Z5"/>
    <mergeCell ref="S7:S9"/>
    <mergeCell ref="R7:R9"/>
    <mergeCell ref="Q7:Q9"/>
    <mergeCell ref="O7:O9"/>
    <mergeCell ref="M7:M9"/>
    <mergeCell ref="N7:N9"/>
    <mergeCell ref="G43:K43"/>
    <mergeCell ref="Z7:Z9"/>
    <mergeCell ref="Y7:Y9"/>
    <mergeCell ref="G38:K38"/>
    <mergeCell ref="G31:K31"/>
    <mergeCell ref="W7:W9"/>
    <mergeCell ref="V7:V9"/>
    <mergeCell ref="G34:K34"/>
    <mergeCell ref="U7:U9"/>
    <mergeCell ref="P7:P9"/>
    <mergeCell ref="G37:K37"/>
    <mergeCell ref="G15:K15"/>
    <mergeCell ref="G28:K28"/>
    <mergeCell ref="G14:K14"/>
    <mergeCell ref="G16:K16"/>
    <mergeCell ref="G41:K41"/>
    <mergeCell ref="Y3:Y5"/>
    <mergeCell ref="C7:C9"/>
    <mergeCell ref="G64:H64"/>
    <mergeCell ref="G7:K9"/>
    <mergeCell ref="G22:K22"/>
    <mergeCell ref="G24:K24"/>
    <mergeCell ref="G18:K18"/>
    <mergeCell ref="E7:E9"/>
    <mergeCell ref="F7:F9"/>
    <mergeCell ref="D7:D9"/>
    <mergeCell ref="G36:K36"/>
    <mergeCell ref="G45:K45"/>
    <mergeCell ref="G39:K39"/>
    <mergeCell ref="G57:K57"/>
    <mergeCell ref="G33:K33"/>
    <mergeCell ref="G21:K21"/>
    <mergeCell ref="G17:K17"/>
    <mergeCell ref="G27:K27"/>
    <mergeCell ref="G20:K20"/>
    <mergeCell ref="G12:K12"/>
    <mergeCell ref="G13:K13"/>
    <mergeCell ref="G46:K46"/>
    <mergeCell ref="G40:K40"/>
    <mergeCell ref="G23:K23"/>
    <mergeCell ref="G30:K30"/>
    <mergeCell ref="G89:K89"/>
    <mergeCell ref="G88:K88"/>
    <mergeCell ref="G90:K90"/>
    <mergeCell ref="G70:H70"/>
    <mergeCell ref="G74:H74"/>
    <mergeCell ref="G75:H75"/>
    <mergeCell ref="C113:D113"/>
    <mergeCell ref="G93:K93"/>
    <mergeCell ref="G87:K87"/>
    <mergeCell ref="G73:H73"/>
    <mergeCell ref="G83:H83"/>
    <mergeCell ref="G85:K85"/>
    <mergeCell ref="G86:K86"/>
    <mergeCell ref="G82:H82"/>
    <mergeCell ref="G79:H79"/>
    <mergeCell ref="G107:K107"/>
    <mergeCell ref="G81:H81"/>
    <mergeCell ref="G80:H80"/>
    <mergeCell ref="G71:H71"/>
    <mergeCell ref="G78:H78"/>
    <mergeCell ref="G76:H76"/>
    <mergeCell ref="G77:H77"/>
    <mergeCell ref="G72:H72"/>
  </mergeCells>
  <pageMargins left="0.17" right="0.15748031496063" top="0.26" bottom="0.17" header="0.21" footer="0.17"/>
  <pageSetup paperSize="9" scale="60" orientation="portrait" r:id="rId1"/>
  <headerFooter alignWithMargins="0"/>
  <rowBreaks count="2" manualBreakCount="2">
    <brk id="41" man="1"/>
    <brk id="129"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Vstavané spotrebiče MORA</vt:lpstr>
      <vt:lpstr>'Vstavané spotrebiče MORA'!Názvy_tlače</vt:lpstr>
      <vt:lpstr>'Vstavané spotrebiče MORA'!Oblasť_tlače</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Drenko Erik</cp:lastModifiedBy>
  <dcterms:created xsi:type="dcterms:W3CDTF">2004-02-25T08:30:36Z</dcterms:created>
  <dcterms:modified xsi:type="dcterms:W3CDTF">2020-02-26T08:46:52Z</dcterms:modified>
  <cp:category/>
</cp:coreProperties>
</file>